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24226"/>
  <bookViews>
    <workbookView xWindow="65521" yWindow="65521" windowWidth="10245" windowHeight="8175" activeTab="0"/>
  </bookViews>
  <sheets>
    <sheet name="Page 1" sheetId="1" r:id="rId1"/>
    <sheet name="Sheet2" sheetId="2" r:id="rId2"/>
    <sheet name="Sheet3" sheetId="3" r:id="rId3"/>
  </sheets>
  <definedNames/>
  <calcPr calcId="162913"/>
</workbook>
</file>

<file path=xl/sharedStrings.xml><?xml version="1.0" encoding="utf-8"?>
<sst xmlns="http://schemas.openxmlformats.org/spreadsheetml/2006/main" count="162" uniqueCount="66">
  <si>
    <t>Tanggal</t>
  </si>
  <si>
    <t>Pembacaan Alkitab</t>
  </si>
  <si>
    <t>Doa-baca</t>
  </si>
  <si>
    <t>Halaman (baris)</t>
  </si>
  <si>
    <t>-</t>
  </si>
  <si>
    <t>Tutur Sabda / Persekutuan</t>
  </si>
  <si>
    <t>Why. 1:1,6</t>
  </si>
  <si>
    <t>Why. 1:1</t>
  </si>
  <si>
    <t>Why. 1:1; 14:15</t>
  </si>
  <si>
    <t>Why. 14:15</t>
  </si>
  <si>
    <t>Why. 6:12-13</t>
  </si>
  <si>
    <t>Why. 6:12</t>
  </si>
  <si>
    <t>Why. 5:4-6</t>
  </si>
  <si>
    <t>Why. 5:5</t>
  </si>
  <si>
    <t>Why. 1:7; 3:3</t>
  </si>
  <si>
    <t>Why. 1:7</t>
  </si>
  <si>
    <t>Yoh. 5:28-29</t>
  </si>
  <si>
    <t>Yoh. 5:29</t>
  </si>
  <si>
    <t>Why. 1:11-20</t>
  </si>
  <si>
    <t>Why. 1:12</t>
  </si>
  <si>
    <t>Why. 7:9</t>
  </si>
  <si>
    <t>Why. 14:4</t>
  </si>
  <si>
    <t>Why. 1:4-5</t>
  </si>
  <si>
    <t>Why. 5:6</t>
  </si>
  <si>
    <t>Why. 1:18</t>
  </si>
  <si>
    <t>Why. 3:3</t>
  </si>
  <si>
    <t>Why. 2:28</t>
  </si>
  <si>
    <t>Why. 22:12, 20</t>
  </si>
  <si>
    <t>Why. 22:20</t>
  </si>
  <si>
    <t>Why. 1:9</t>
  </si>
  <si>
    <t>Ibr. 13:13</t>
  </si>
  <si>
    <t>Kis. 14:22</t>
  </si>
  <si>
    <t>Why. 1:4</t>
  </si>
  <si>
    <t>Why. 1:11</t>
  </si>
  <si>
    <t>Why. 1:10</t>
  </si>
  <si>
    <t>Why. 11:4</t>
  </si>
  <si>
    <t>Why. 1:13</t>
  </si>
  <si>
    <t>Why. 1:14</t>
  </si>
  <si>
    <t>Why. 2:1-7</t>
  </si>
  <si>
    <t>Why. 2:1</t>
  </si>
  <si>
    <t>Why. 2:4</t>
  </si>
  <si>
    <t>Why. 2:7</t>
  </si>
  <si>
    <t>Why. 2:8-11</t>
  </si>
  <si>
    <t>Why. 2:8</t>
  </si>
  <si>
    <t>Why. 2:9</t>
  </si>
  <si>
    <t>Why. 2:10</t>
  </si>
  <si>
    <t>Why. 2:12-17</t>
  </si>
  <si>
    <t>Why. 2:12</t>
  </si>
  <si>
    <t>Why. 2:14</t>
  </si>
  <si>
    <t>Why. 2:17</t>
  </si>
  <si>
    <t>Why. 2:18-29</t>
  </si>
  <si>
    <t>Why. 2:18</t>
  </si>
  <si>
    <t>Why. 2:21</t>
  </si>
  <si>
    <t>Why. 2:26</t>
  </si>
  <si>
    <t>Why. 3:1-6</t>
  </si>
  <si>
    <t>Why. 3:1</t>
  </si>
  <si>
    <t>Why. 3:5</t>
  </si>
  <si>
    <t>Why. 3:7-13</t>
  </si>
  <si>
    <t>Why. 3:7</t>
  </si>
  <si>
    <t>Why. 3:8</t>
  </si>
  <si>
    <t>Why. 3:12</t>
  </si>
  <si>
    <t>Why. 3:14-22</t>
  </si>
  <si>
    <t>Why. 3:14</t>
  </si>
  <si>
    <t>Why. 3:18</t>
  </si>
  <si>
    <t>Why. 3:19</t>
  </si>
  <si>
    <t>Jadwal Pembacaan Pelajaran-Hayat Wahyu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</si>
</sst>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(&quot;0&quot;)&quot;"/>
  </numFmts>
  <fonts count="4">
    <font>
      <sz val="10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16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 quotePrefix="1">
      <alignment horizontal="center"/>
    </xf>
    <xf numFmtId="0" fontId="3" fillId="0" borderId="4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" fontId="3" fillId="0" borderId="6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 quotePrefix="1">
      <alignment horizontal="center"/>
    </xf>
    <xf numFmtId="0" fontId="3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workbookViewId="0" topLeftCell="A22">
      <selection activeCell="A2" sqref="A2:A37"/>
    </sheetView>
  </sheetViews>
  <sheetFormatPr defaultColWidth="9.140625" defaultRowHeight="12.75"/>
  <cols>
    <col min="1" max="1" width="6.140625" style="1" customWidth="1"/>
    <col min="2" max="2" width="23.57421875" style="0" customWidth="1"/>
    <col min="3" max="3" width="10.00390625" style="1" customWidth="1"/>
    <col min="4" max="4" width="4.28125" style="2" customWidth="1"/>
    <col min="5" max="5" width="3.28125" style="3" bestFit="1" customWidth="1"/>
    <col min="6" max="6" width="1.421875" style="2" bestFit="1" customWidth="1"/>
    <col min="7" max="7" width="4.28125" style="2" customWidth="1"/>
    <col min="8" max="8" width="3.28125" style="3" bestFit="1" customWidth="1"/>
    <col min="9" max="9" width="5.7109375" style="0" customWidth="1"/>
    <col min="10" max="10" width="6.421875" style="1" bestFit="1" customWidth="1"/>
    <col min="11" max="11" width="23.57421875" style="0" customWidth="1"/>
    <col min="12" max="12" width="10.00390625" style="1" customWidth="1"/>
    <col min="13" max="13" width="4.28125" style="2" customWidth="1"/>
    <col min="14" max="14" width="3.28125" style="3" bestFit="1" customWidth="1"/>
    <col min="15" max="15" width="1.57421875" style="2" bestFit="1" customWidth="1"/>
    <col min="16" max="16" width="4.28125" style="2" customWidth="1"/>
    <col min="17" max="17" width="3.28125" style="3" bestFit="1" customWidth="1"/>
  </cols>
  <sheetData>
    <row r="1" spans="1:17" ht="13.5">
      <c r="A1" s="34" t="s">
        <v>65</v>
      </c>
      <c r="B1" s="34"/>
      <c r="C1" s="34"/>
      <c r="D1" s="34"/>
      <c r="E1" s="34"/>
      <c r="F1" s="34"/>
      <c r="G1" s="34"/>
      <c r="H1" s="34"/>
      <c r="I1" s="4"/>
      <c r="J1" s="26" t="str">
        <f>A1</f>
        <v>Jadwal Pembacaan Pelajaran-Hayat Wahyu (1)</v>
      </c>
      <c r="K1" s="26"/>
      <c r="L1" s="26"/>
      <c r="M1" s="26"/>
      <c r="N1" s="26"/>
      <c r="O1" s="26"/>
      <c r="P1" s="26"/>
      <c r="Q1" s="26"/>
    </row>
    <row r="2" spans="1:17" ht="13.5">
      <c r="A2" s="5" t="s">
        <v>0</v>
      </c>
      <c r="B2" s="5" t="s">
        <v>1</v>
      </c>
      <c r="C2" s="5" t="s">
        <v>2</v>
      </c>
      <c r="D2" s="27" t="s">
        <v>3</v>
      </c>
      <c r="E2" s="28"/>
      <c r="F2" s="28"/>
      <c r="G2" s="28"/>
      <c r="H2" s="29"/>
      <c r="I2" s="4"/>
      <c r="J2" s="5" t="s">
        <v>0</v>
      </c>
      <c r="K2" s="5" t="s">
        <v>1</v>
      </c>
      <c r="L2" s="5" t="s">
        <v>2</v>
      </c>
      <c r="M2" s="27" t="s">
        <v>3</v>
      </c>
      <c r="N2" s="28"/>
      <c r="O2" s="28"/>
      <c r="P2" s="28"/>
      <c r="Q2" s="29"/>
    </row>
    <row r="3" spans="1:17" ht="13.5">
      <c r="A3" s="6">
        <v>42772</v>
      </c>
      <c r="B3" s="13"/>
      <c r="C3" s="25"/>
      <c r="D3" s="14"/>
      <c r="E3" s="8"/>
      <c r="F3" s="9"/>
      <c r="G3" s="10"/>
      <c r="H3" s="11"/>
      <c r="I3" s="4"/>
      <c r="J3" s="6">
        <f>A37+1</f>
        <v>42807</v>
      </c>
      <c r="K3" s="13" t="s">
        <v>38</v>
      </c>
      <c r="L3" s="25" t="s">
        <v>39</v>
      </c>
      <c r="M3" s="14">
        <f>G36+1</f>
        <v>152</v>
      </c>
      <c r="N3" s="15">
        <f aca="true" t="shared" si="0" ref="N3:N8">Q2+1</f>
        <v>1</v>
      </c>
      <c r="O3" s="16" t="s">
        <v>4</v>
      </c>
      <c r="P3" s="17">
        <v>159</v>
      </c>
      <c r="Q3" s="18">
        <v>27</v>
      </c>
    </row>
    <row r="4" spans="1:17" ht="13.5">
      <c r="A4" s="12">
        <f aca="true" t="shared" si="1" ref="A4:A8">A3+1</f>
        <v>42773</v>
      </c>
      <c r="B4" s="13"/>
      <c r="C4" s="25"/>
      <c r="D4" s="14"/>
      <c r="E4" s="15"/>
      <c r="F4" s="16"/>
      <c r="G4" s="17"/>
      <c r="H4" s="18"/>
      <c r="I4" s="4"/>
      <c r="J4" s="12">
        <f aca="true" t="shared" si="2" ref="J4:J8">J3+1</f>
        <v>42808</v>
      </c>
      <c r="K4" s="13" t="s">
        <v>38</v>
      </c>
      <c r="L4" s="25" t="s">
        <v>40</v>
      </c>
      <c r="M4" s="14">
        <f>IF(Q3&lt;1,P3+1,P3)</f>
        <v>159</v>
      </c>
      <c r="N4" s="15">
        <f t="shared" si="0"/>
        <v>28</v>
      </c>
      <c r="O4" s="16" t="s">
        <v>4</v>
      </c>
      <c r="P4" s="17">
        <v>166</v>
      </c>
      <c r="Q4" s="18">
        <v>10</v>
      </c>
    </row>
    <row r="5" spans="1:17" ht="13.5">
      <c r="A5" s="12">
        <f t="shared" si="1"/>
        <v>42774</v>
      </c>
      <c r="B5" s="13"/>
      <c r="C5" s="25"/>
      <c r="D5" s="14"/>
      <c r="E5" s="15"/>
      <c r="F5" s="16"/>
      <c r="G5" s="17"/>
      <c r="H5" s="18"/>
      <c r="I5" s="4"/>
      <c r="J5" s="12">
        <f t="shared" si="2"/>
        <v>42809</v>
      </c>
      <c r="K5" s="13" t="s">
        <v>38</v>
      </c>
      <c r="L5" s="25" t="s">
        <v>41</v>
      </c>
      <c r="M5" s="14">
        <f>IF(Q4&lt;1,P4+1,P4)</f>
        <v>166</v>
      </c>
      <c r="N5" s="15">
        <f t="shared" si="0"/>
        <v>11</v>
      </c>
      <c r="O5" s="16" t="s">
        <v>4</v>
      </c>
      <c r="P5" s="17">
        <v>174</v>
      </c>
      <c r="Q5" s="18"/>
    </row>
    <row r="6" spans="1:17" ht="13.5">
      <c r="A6" s="12">
        <f t="shared" si="1"/>
        <v>42775</v>
      </c>
      <c r="B6" s="13" t="s">
        <v>6</v>
      </c>
      <c r="C6" s="25" t="s">
        <v>7</v>
      </c>
      <c r="D6" s="14">
        <f>IF(H5&lt;1,G5+1,G5)</f>
        <v>1</v>
      </c>
      <c r="E6" s="15">
        <f aca="true" t="shared" si="3" ref="E6:E8">H5+1</f>
        <v>1</v>
      </c>
      <c r="F6" s="16" t="s">
        <v>4</v>
      </c>
      <c r="G6" s="17">
        <v>7</v>
      </c>
      <c r="H6" s="18">
        <v>7</v>
      </c>
      <c r="I6" s="4"/>
      <c r="J6" s="12">
        <f t="shared" si="2"/>
        <v>42810</v>
      </c>
      <c r="K6" s="13" t="s">
        <v>42</v>
      </c>
      <c r="L6" s="25" t="s">
        <v>43</v>
      </c>
      <c r="M6" s="14">
        <f>IF(Q5&lt;1,P5+1,P5)</f>
        <v>175</v>
      </c>
      <c r="N6" s="15">
        <f t="shared" si="0"/>
        <v>1</v>
      </c>
      <c r="O6" s="16" t="s">
        <v>4</v>
      </c>
      <c r="P6" s="17">
        <v>178</v>
      </c>
      <c r="Q6" s="18"/>
    </row>
    <row r="7" spans="1:17" ht="13.5">
      <c r="A7" s="12">
        <f t="shared" si="1"/>
        <v>42776</v>
      </c>
      <c r="B7" s="13" t="s">
        <v>8</v>
      </c>
      <c r="C7" s="25" t="s">
        <v>9</v>
      </c>
      <c r="D7" s="14">
        <f>IF(H6&lt;1,G6+1,G6)</f>
        <v>7</v>
      </c>
      <c r="E7" s="15">
        <f t="shared" si="3"/>
        <v>8</v>
      </c>
      <c r="F7" s="16" t="s">
        <v>4</v>
      </c>
      <c r="G7" s="17">
        <v>12</v>
      </c>
      <c r="H7" s="18"/>
      <c r="I7" s="4"/>
      <c r="J7" s="12">
        <f t="shared" si="2"/>
        <v>42811</v>
      </c>
      <c r="K7" s="13" t="s">
        <v>42</v>
      </c>
      <c r="L7" s="25" t="s">
        <v>44</v>
      </c>
      <c r="M7" s="14">
        <f>IF(Q6&lt;1,P6+1,P6)</f>
        <v>179</v>
      </c>
      <c r="N7" s="15">
        <f t="shared" si="0"/>
        <v>1</v>
      </c>
      <c r="O7" s="16" t="s">
        <v>4</v>
      </c>
      <c r="P7" s="17">
        <v>183</v>
      </c>
      <c r="Q7" s="18">
        <v>14</v>
      </c>
    </row>
    <row r="8" spans="1:17" ht="14.25" thickBot="1">
      <c r="A8" s="12">
        <f t="shared" si="1"/>
        <v>42777</v>
      </c>
      <c r="B8" s="13" t="s">
        <v>10</v>
      </c>
      <c r="C8" s="25" t="s">
        <v>11</v>
      </c>
      <c r="D8" s="19">
        <f>IF(H7&lt;1,G7+1,G7)</f>
        <v>13</v>
      </c>
      <c r="E8" s="15">
        <f t="shared" si="3"/>
        <v>1</v>
      </c>
      <c r="F8" s="16" t="s">
        <v>4</v>
      </c>
      <c r="G8" s="17">
        <v>19</v>
      </c>
      <c r="H8" s="18"/>
      <c r="I8" s="4"/>
      <c r="J8" s="12">
        <f t="shared" si="2"/>
        <v>42812</v>
      </c>
      <c r="K8" s="13" t="s">
        <v>42</v>
      </c>
      <c r="L8" s="25" t="s">
        <v>45</v>
      </c>
      <c r="M8" s="19">
        <f>IF(Q7&lt;1,P7+1,P7)</f>
        <v>183</v>
      </c>
      <c r="N8" s="15">
        <f t="shared" si="0"/>
        <v>15</v>
      </c>
      <c r="O8" s="16" t="s">
        <v>4</v>
      </c>
      <c r="P8" s="17">
        <v>188</v>
      </c>
      <c r="Q8" s="18"/>
    </row>
    <row r="9" spans="1:17" ht="15" thickBot="1" thickTop="1">
      <c r="A9" s="24">
        <f>A8+1</f>
        <v>42778</v>
      </c>
      <c r="B9" s="30" t="s">
        <v>5</v>
      </c>
      <c r="C9" s="30"/>
      <c r="D9" s="30"/>
      <c r="E9" s="30"/>
      <c r="F9" s="30"/>
      <c r="G9" s="30"/>
      <c r="H9" s="30"/>
      <c r="I9" s="4"/>
      <c r="J9" s="24">
        <f>J8+1</f>
        <v>42813</v>
      </c>
      <c r="K9" s="30" t="s">
        <v>5</v>
      </c>
      <c r="L9" s="30"/>
      <c r="M9" s="30"/>
      <c r="N9" s="30"/>
      <c r="O9" s="30"/>
      <c r="P9" s="30"/>
      <c r="Q9" s="30"/>
    </row>
    <row r="10" spans="1:17" ht="14.25" thickTop="1">
      <c r="A10" s="6">
        <f aca="true" t="shared" si="4" ref="A10:A29">A9+1</f>
        <v>42779</v>
      </c>
      <c r="B10" s="13" t="s">
        <v>12</v>
      </c>
      <c r="C10" s="25" t="s">
        <v>13</v>
      </c>
      <c r="D10" s="14">
        <f>G8+1</f>
        <v>20</v>
      </c>
      <c r="E10" s="15">
        <f aca="true" t="shared" si="5" ref="E10:E15">H9+1</f>
        <v>1</v>
      </c>
      <c r="F10" s="16" t="s">
        <v>4</v>
      </c>
      <c r="G10" s="17">
        <v>25</v>
      </c>
      <c r="H10" s="18">
        <v>17</v>
      </c>
      <c r="I10" s="4"/>
      <c r="J10" s="6">
        <f aca="true" t="shared" si="6" ref="J10:J29">J9+1</f>
        <v>42814</v>
      </c>
      <c r="K10" s="13" t="s">
        <v>46</v>
      </c>
      <c r="L10" s="25" t="s">
        <v>47</v>
      </c>
      <c r="M10" s="14">
        <f>P8+1</f>
        <v>189</v>
      </c>
      <c r="N10" s="15">
        <v>1</v>
      </c>
      <c r="O10" s="16" t="s">
        <v>4</v>
      </c>
      <c r="P10" s="17">
        <v>195</v>
      </c>
      <c r="Q10" s="18">
        <v>20</v>
      </c>
    </row>
    <row r="11" spans="1:17" ht="13.5">
      <c r="A11" s="12">
        <f t="shared" si="4"/>
        <v>42780</v>
      </c>
      <c r="B11" s="13" t="s">
        <v>14</v>
      </c>
      <c r="C11" s="25" t="s">
        <v>15</v>
      </c>
      <c r="D11" s="14">
        <f>IF(H10&lt;1,G10+1,G10)</f>
        <v>25</v>
      </c>
      <c r="E11" s="15">
        <f t="shared" si="5"/>
        <v>18</v>
      </c>
      <c r="F11" s="16" t="s">
        <v>4</v>
      </c>
      <c r="G11" s="17">
        <v>29</v>
      </c>
      <c r="H11" s="18">
        <v>24</v>
      </c>
      <c r="I11" s="4"/>
      <c r="J11" s="12">
        <f t="shared" si="6"/>
        <v>42815</v>
      </c>
      <c r="K11" s="13" t="s">
        <v>46</v>
      </c>
      <c r="L11" s="25" t="s">
        <v>48</v>
      </c>
      <c r="M11" s="14">
        <f>IF(Q10&lt;1,P10+1,P10)</f>
        <v>195</v>
      </c>
      <c r="N11" s="15">
        <f>Q10+1</f>
        <v>21</v>
      </c>
      <c r="O11" s="16" t="s">
        <v>4</v>
      </c>
      <c r="P11" s="17">
        <v>202</v>
      </c>
      <c r="Q11" s="18">
        <v>3</v>
      </c>
    </row>
    <row r="12" spans="1:17" ht="13.5">
      <c r="A12" s="12">
        <f t="shared" si="4"/>
        <v>42781</v>
      </c>
      <c r="B12" s="13" t="s">
        <v>16</v>
      </c>
      <c r="C12" s="25" t="s">
        <v>17</v>
      </c>
      <c r="D12" s="14">
        <f>IF(H11&lt;1,G11+1,G11)</f>
        <v>29</v>
      </c>
      <c r="E12" s="15">
        <f t="shared" si="5"/>
        <v>25</v>
      </c>
      <c r="F12" s="16" t="s">
        <v>4</v>
      </c>
      <c r="G12" s="17">
        <v>34</v>
      </c>
      <c r="H12" s="18"/>
      <c r="I12" s="4"/>
      <c r="J12" s="12">
        <f t="shared" si="6"/>
        <v>42816</v>
      </c>
      <c r="K12" s="13" t="s">
        <v>46</v>
      </c>
      <c r="L12" s="25" t="s">
        <v>49</v>
      </c>
      <c r="M12" s="14">
        <f>IF(Q11&lt;1,P11+1,P11)</f>
        <v>202</v>
      </c>
      <c r="N12" s="15">
        <f>Q11+1</f>
        <v>4</v>
      </c>
      <c r="O12" s="16" t="s">
        <v>4</v>
      </c>
      <c r="P12" s="17">
        <v>210</v>
      </c>
      <c r="Q12" s="18"/>
    </row>
    <row r="13" spans="1:17" ht="13.5">
      <c r="A13" s="12">
        <f t="shared" si="4"/>
        <v>42782</v>
      </c>
      <c r="B13" s="13" t="s">
        <v>18</v>
      </c>
      <c r="C13" s="25" t="s">
        <v>19</v>
      </c>
      <c r="D13" s="14">
        <f>IF(H12&lt;1,G12+1,G12)</f>
        <v>35</v>
      </c>
      <c r="E13" s="15">
        <f t="shared" si="5"/>
        <v>1</v>
      </c>
      <c r="F13" s="16" t="s">
        <v>4</v>
      </c>
      <c r="G13" s="17">
        <v>39</v>
      </c>
      <c r="H13" s="18">
        <v>18</v>
      </c>
      <c r="I13" s="4"/>
      <c r="J13" s="12">
        <f t="shared" si="6"/>
        <v>42817</v>
      </c>
      <c r="K13" s="13" t="s">
        <v>50</v>
      </c>
      <c r="L13" s="25" t="s">
        <v>51</v>
      </c>
      <c r="M13" s="14">
        <f>IF(Q12&lt;1,P12+1,P12)</f>
        <v>211</v>
      </c>
      <c r="N13" s="15">
        <f>Q12+1</f>
        <v>1</v>
      </c>
      <c r="O13" s="16" t="s">
        <v>4</v>
      </c>
      <c r="P13" s="17">
        <v>219</v>
      </c>
      <c r="Q13" s="18">
        <v>12</v>
      </c>
    </row>
    <row r="14" spans="1:17" ht="13.5">
      <c r="A14" s="12">
        <f t="shared" si="4"/>
        <v>42783</v>
      </c>
      <c r="B14" s="13" t="s">
        <v>20</v>
      </c>
      <c r="C14" s="25" t="s">
        <v>20</v>
      </c>
      <c r="D14" s="14">
        <f>IF(H13&lt;1,G13+1,G13)</f>
        <v>39</v>
      </c>
      <c r="E14" s="15">
        <f t="shared" si="5"/>
        <v>19</v>
      </c>
      <c r="F14" s="16" t="s">
        <v>4</v>
      </c>
      <c r="G14" s="17">
        <v>43</v>
      </c>
      <c r="H14" s="18">
        <v>5</v>
      </c>
      <c r="I14" s="4"/>
      <c r="J14" s="12">
        <f t="shared" si="6"/>
        <v>42818</v>
      </c>
      <c r="K14" s="13" t="s">
        <v>50</v>
      </c>
      <c r="L14" s="25" t="s">
        <v>52</v>
      </c>
      <c r="M14" s="14">
        <f>IF(Q13&lt;1,P13+1,P13)</f>
        <v>219</v>
      </c>
      <c r="N14" s="15">
        <f>Q13+1</f>
        <v>13</v>
      </c>
      <c r="O14" s="16" t="s">
        <v>4</v>
      </c>
      <c r="P14" s="17">
        <v>221</v>
      </c>
      <c r="Q14" s="18">
        <v>13</v>
      </c>
    </row>
    <row r="15" spans="1:17" ht="14.25" thickBot="1">
      <c r="A15" s="12">
        <f t="shared" si="4"/>
        <v>42784</v>
      </c>
      <c r="B15" s="13" t="s">
        <v>21</v>
      </c>
      <c r="C15" s="25" t="s">
        <v>21</v>
      </c>
      <c r="D15" s="19">
        <f>IF(H14&lt;1,G14+1,G14)</f>
        <v>43</v>
      </c>
      <c r="E15" s="15">
        <f t="shared" si="5"/>
        <v>6</v>
      </c>
      <c r="F15" s="16" t="s">
        <v>4</v>
      </c>
      <c r="G15" s="17">
        <v>49</v>
      </c>
      <c r="H15" s="18"/>
      <c r="I15" s="4"/>
      <c r="J15" s="12">
        <f t="shared" si="6"/>
        <v>42819</v>
      </c>
      <c r="K15" s="13" t="s">
        <v>50</v>
      </c>
      <c r="L15" s="25" t="s">
        <v>53</v>
      </c>
      <c r="M15" s="19">
        <f>IF(Q14&lt;1,P14+1,P14)</f>
        <v>221</v>
      </c>
      <c r="N15" s="15">
        <f>Q14+1</f>
        <v>14</v>
      </c>
      <c r="O15" s="16" t="s">
        <v>4</v>
      </c>
      <c r="P15" s="17">
        <v>229</v>
      </c>
      <c r="Q15" s="18"/>
    </row>
    <row r="16" spans="1:17" ht="15" thickBot="1" thickTop="1">
      <c r="A16" s="24">
        <f>A15+1</f>
        <v>42785</v>
      </c>
      <c r="B16" s="31" t="s">
        <v>5</v>
      </c>
      <c r="C16" s="32"/>
      <c r="D16" s="32"/>
      <c r="E16" s="32"/>
      <c r="F16" s="32"/>
      <c r="G16" s="32"/>
      <c r="H16" s="33"/>
      <c r="I16" s="4"/>
      <c r="J16" s="24">
        <f>J15+1</f>
        <v>42820</v>
      </c>
      <c r="K16" s="30" t="s">
        <v>5</v>
      </c>
      <c r="L16" s="30"/>
      <c r="M16" s="30"/>
      <c r="N16" s="30"/>
      <c r="O16" s="30"/>
      <c r="P16" s="30"/>
      <c r="Q16" s="30"/>
    </row>
    <row r="17" spans="1:17" ht="14.25" thickTop="1">
      <c r="A17" s="12">
        <f>A16+1</f>
        <v>42786</v>
      </c>
      <c r="B17" s="13" t="s">
        <v>22</v>
      </c>
      <c r="C17" s="25" t="s">
        <v>22</v>
      </c>
      <c r="D17" s="14">
        <f>G15+1</f>
        <v>50</v>
      </c>
      <c r="E17" s="15">
        <v>1</v>
      </c>
      <c r="F17" s="16" t="s">
        <v>4</v>
      </c>
      <c r="G17" s="17">
        <v>56</v>
      </c>
      <c r="H17" s="18">
        <v>9</v>
      </c>
      <c r="I17" s="4"/>
      <c r="J17" s="12">
        <f>J16+1</f>
        <v>42821</v>
      </c>
      <c r="K17" s="13" t="s">
        <v>54</v>
      </c>
      <c r="L17" s="25" t="s">
        <v>55</v>
      </c>
      <c r="M17" s="14">
        <f>P15+1</f>
        <v>230</v>
      </c>
      <c r="N17" s="15">
        <f aca="true" t="shared" si="7" ref="N17:N22">Q16+1</f>
        <v>1</v>
      </c>
      <c r="O17" s="16" t="s">
        <v>4</v>
      </c>
      <c r="P17" s="17">
        <v>236</v>
      </c>
      <c r="Q17" s="18">
        <v>2</v>
      </c>
    </row>
    <row r="18" spans="1:17" ht="13.5">
      <c r="A18" s="12">
        <f t="shared" si="4"/>
        <v>42787</v>
      </c>
      <c r="B18" s="13" t="s">
        <v>23</v>
      </c>
      <c r="C18" s="25" t="s">
        <v>23</v>
      </c>
      <c r="D18" s="14">
        <f>IF(H17&lt;1,G17+1,G17)</f>
        <v>56</v>
      </c>
      <c r="E18" s="15">
        <f>H17+1</f>
        <v>10</v>
      </c>
      <c r="F18" s="16" t="s">
        <v>4</v>
      </c>
      <c r="G18" s="17">
        <v>61</v>
      </c>
      <c r="H18" s="18">
        <v>8</v>
      </c>
      <c r="I18" s="4"/>
      <c r="J18" s="12">
        <f t="shared" si="6"/>
        <v>42822</v>
      </c>
      <c r="K18" s="13" t="s">
        <v>54</v>
      </c>
      <c r="L18" s="25" t="s">
        <v>56</v>
      </c>
      <c r="M18" s="14">
        <f>IF(Q17&lt;1,P17+1,P17)</f>
        <v>236</v>
      </c>
      <c r="N18" s="15">
        <f t="shared" si="7"/>
        <v>3</v>
      </c>
      <c r="O18" s="16" t="s">
        <v>4</v>
      </c>
      <c r="P18" s="17">
        <v>241</v>
      </c>
      <c r="Q18" s="18">
        <v>4</v>
      </c>
    </row>
    <row r="19" spans="1:17" ht="13.5">
      <c r="A19" s="12">
        <f t="shared" si="4"/>
        <v>42788</v>
      </c>
      <c r="B19" s="13" t="s">
        <v>24</v>
      </c>
      <c r="C19" s="25" t="s">
        <v>24</v>
      </c>
      <c r="D19" s="14">
        <f>IF(H18&lt;1,G18+1,G18)</f>
        <v>61</v>
      </c>
      <c r="E19" s="15">
        <f>H18+1</f>
        <v>9</v>
      </c>
      <c r="F19" s="16" t="s">
        <v>4</v>
      </c>
      <c r="G19" s="17">
        <v>67</v>
      </c>
      <c r="H19" s="18"/>
      <c r="I19" s="4"/>
      <c r="J19" s="12">
        <f t="shared" si="6"/>
        <v>42823</v>
      </c>
      <c r="K19" s="13" t="s">
        <v>54</v>
      </c>
      <c r="L19" s="25" t="s">
        <v>56</v>
      </c>
      <c r="M19" s="14">
        <f>IF(Q18&lt;1,P18+1,P18)</f>
        <v>241</v>
      </c>
      <c r="N19" s="15">
        <f t="shared" si="7"/>
        <v>5</v>
      </c>
      <c r="O19" s="16" t="s">
        <v>4</v>
      </c>
      <c r="P19" s="17">
        <v>246</v>
      </c>
      <c r="Q19" s="18"/>
    </row>
    <row r="20" spans="1:17" ht="13.5">
      <c r="A20" s="12">
        <f t="shared" si="4"/>
        <v>42789</v>
      </c>
      <c r="B20" s="13" t="s">
        <v>25</v>
      </c>
      <c r="C20" s="25" t="s">
        <v>25</v>
      </c>
      <c r="D20" s="14">
        <f>IF(H19&lt;1,G19+1,G19)</f>
        <v>68</v>
      </c>
      <c r="E20" s="15">
        <f>H19+1</f>
        <v>1</v>
      </c>
      <c r="F20" s="16" t="s">
        <v>4</v>
      </c>
      <c r="G20" s="17">
        <v>72</v>
      </c>
      <c r="H20" s="18">
        <v>25</v>
      </c>
      <c r="I20" s="4"/>
      <c r="J20" s="12">
        <f t="shared" si="6"/>
        <v>42824</v>
      </c>
      <c r="K20" s="13" t="s">
        <v>57</v>
      </c>
      <c r="L20" s="25" t="s">
        <v>58</v>
      </c>
      <c r="M20" s="14">
        <f>IF(Q19&lt;1,P19+1,P19)</f>
        <v>247</v>
      </c>
      <c r="N20" s="15">
        <f t="shared" si="7"/>
        <v>1</v>
      </c>
      <c r="O20" s="16" t="s">
        <v>4</v>
      </c>
      <c r="P20" s="17">
        <v>254</v>
      </c>
      <c r="Q20" s="18">
        <v>15</v>
      </c>
    </row>
    <row r="21" spans="1:17" ht="13.5">
      <c r="A21" s="12">
        <f t="shared" si="4"/>
        <v>42790</v>
      </c>
      <c r="B21" s="13" t="s">
        <v>26</v>
      </c>
      <c r="C21" s="25" t="s">
        <v>26</v>
      </c>
      <c r="D21" s="14">
        <f>IF(H20&lt;1,G20+1,G20)</f>
        <v>72</v>
      </c>
      <c r="E21" s="15">
        <f>H20+1</f>
        <v>26</v>
      </c>
      <c r="F21" s="16" t="s">
        <v>4</v>
      </c>
      <c r="G21" s="17">
        <v>76</v>
      </c>
      <c r="H21" s="18">
        <v>16</v>
      </c>
      <c r="I21" s="4"/>
      <c r="J21" s="12">
        <f t="shared" si="6"/>
        <v>42825</v>
      </c>
      <c r="K21" s="13" t="s">
        <v>57</v>
      </c>
      <c r="L21" s="25" t="s">
        <v>59</v>
      </c>
      <c r="M21" s="14">
        <f>IF(Q20&lt;1,P20+1,P20)</f>
        <v>254</v>
      </c>
      <c r="N21" s="15">
        <f t="shared" si="7"/>
        <v>16</v>
      </c>
      <c r="O21" s="16" t="s">
        <v>4</v>
      </c>
      <c r="P21" s="17">
        <v>260</v>
      </c>
      <c r="Q21" s="18">
        <v>6</v>
      </c>
    </row>
    <row r="22" spans="1:17" ht="14.25" thickBot="1">
      <c r="A22" s="12">
        <f t="shared" si="4"/>
        <v>42791</v>
      </c>
      <c r="B22" s="13" t="s">
        <v>27</v>
      </c>
      <c r="C22" s="25" t="s">
        <v>28</v>
      </c>
      <c r="D22" s="19">
        <f>IF(H21&lt;1,G21+1,G21)</f>
        <v>76</v>
      </c>
      <c r="E22" s="15">
        <f>H21+1</f>
        <v>17</v>
      </c>
      <c r="F22" s="16" t="s">
        <v>4</v>
      </c>
      <c r="G22" s="17">
        <v>82</v>
      </c>
      <c r="H22" s="18"/>
      <c r="I22" s="4"/>
      <c r="J22" s="12">
        <f t="shared" si="6"/>
        <v>42826</v>
      </c>
      <c r="K22" s="13" t="s">
        <v>57</v>
      </c>
      <c r="L22" s="25" t="s">
        <v>60</v>
      </c>
      <c r="M22" s="19">
        <f>IF(Q21&lt;1,P21+1,P21)</f>
        <v>260</v>
      </c>
      <c r="N22" s="20">
        <f t="shared" si="7"/>
        <v>7</v>
      </c>
      <c r="O22" s="21" t="s">
        <v>4</v>
      </c>
      <c r="P22" s="22">
        <v>269</v>
      </c>
      <c r="Q22" s="23"/>
    </row>
    <row r="23" spans="1:17" ht="15" thickBot="1" thickTop="1">
      <c r="A23" s="24">
        <f>A22+1</f>
        <v>42792</v>
      </c>
      <c r="B23" s="30" t="s">
        <v>5</v>
      </c>
      <c r="C23" s="30"/>
      <c r="D23" s="30"/>
      <c r="E23" s="30"/>
      <c r="F23" s="30"/>
      <c r="G23" s="30"/>
      <c r="H23" s="30"/>
      <c r="I23" s="4"/>
      <c r="J23" s="24">
        <f>J22+1</f>
        <v>42827</v>
      </c>
      <c r="K23" s="30" t="s">
        <v>5</v>
      </c>
      <c r="L23" s="30"/>
      <c r="M23" s="30"/>
      <c r="N23" s="30"/>
      <c r="O23" s="30"/>
      <c r="P23" s="30"/>
      <c r="Q23" s="30"/>
    </row>
    <row r="24" spans="1:17" ht="14.25" thickTop="1">
      <c r="A24" s="12">
        <f t="shared" si="4"/>
        <v>42793</v>
      </c>
      <c r="B24" s="13" t="s">
        <v>29</v>
      </c>
      <c r="C24" s="25" t="s">
        <v>29</v>
      </c>
      <c r="D24" s="14">
        <f>G22+1</f>
        <v>83</v>
      </c>
      <c r="E24" s="15">
        <f aca="true" t="shared" si="8" ref="E24:E29">H23+1</f>
        <v>1</v>
      </c>
      <c r="F24" s="16" t="s">
        <v>4</v>
      </c>
      <c r="G24" s="17">
        <v>87</v>
      </c>
      <c r="H24" s="18"/>
      <c r="I24" s="4"/>
      <c r="J24" s="12">
        <f t="shared" si="6"/>
        <v>42828</v>
      </c>
      <c r="K24" s="13" t="s">
        <v>61</v>
      </c>
      <c r="L24" s="25" t="s">
        <v>62</v>
      </c>
      <c r="M24" s="14">
        <f>P22+1</f>
        <v>270</v>
      </c>
      <c r="N24" s="15">
        <v>1</v>
      </c>
      <c r="O24" s="16" t="s">
        <v>4</v>
      </c>
      <c r="P24" s="17">
        <v>277</v>
      </c>
      <c r="Q24" s="18">
        <v>8</v>
      </c>
    </row>
    <row r="25" spans="1:17" ht="13.5">
      <c r="A25" s="12">
        <f t="shared" si="4"/>
        <v>42794</v>
      </c>
      <c r="B25" s="13" t="s">
        <v>30</v>
      </c>
      <c r="C25" s="25" t="s">
        <v>30</v>
      </c>
      <c r="D25" s="14">
        <f>IF(H24&lt;1,G24+1,G24)</f>
        <v>88</v>
      </c>
      <c r="E25" s="15">
        <f t="shared" si="8"/>
        <v>1</v>
      </c>
      <c r="F25" s="16" t="s">
        <v>4</v>
      </c>
      <c r="G25" s="17">
        <v>91</v>
      </c>
      <c r="H25" s="18"/>
      <c r="I25" s="4"/>
      <c r="J25" s="12">
        <f t="shared" si="6"/>
        <v>42829</v>
      </c>
      <c r="K25" s="13" t="s">
        <v>61</v>
      </c>
      <c r="L25" s="25" t="s">
        <v>63</v>
      </c>
      <c r="M25" s="14">
        <f>IF(Q24&lt;1,P24+1,P24)</f>
        <v>277</v>
      </c>
      <c r="N25" s="15">
        <f>Q24+1</f>
        <v>9</v>
      </c>
      <c r="O25" s="16" t="s">
        <v>4</v>
      </c>
      <c r="P25" s="17">
        <v>284</v>
      </c>
      <c r="Q25" s="18">
        <v>21</v>
      </c>
    </row>
    <row r="26" spans="1:17" ht="13.5">
      <c r="A26" s="12">
        <f t="shared" si="4"/>
        <v>42795</v>
      </c>
      <c r="B26" s="13" t="s">
        <v>31</v>
      </c>
      <c r="C26" s="25" t="s">
        <v>31</v>
      </c>
      <c r="D26" s="14">
        <f>IF(H25&lt;1,G25+1,G25)</f>
        <v>92</v>
      </c>
      <c r="E26" s="15">
        <f t="shared" si="8"/>
        <v>1</v>
      </c>
      <c r="F26" s="16" t="s">
        <v>4</v>
      </c>
      <c r="G26" s="17">
        <v>96</v>
      </c>
      <c r="H26" s="18"/>
      <c r="I26" s="4"/>
      <c r="J26" s="12">
        <f t="shared" si="6"/>
        <v>42830</v>
      </c>
      <c r="K26" s="13" t="s">
        <v>61</v>
      </c>
      <c r="L26" s="25" t="s">
        <v>64</v>
      </c>
      <c r="M26" s="14">
        <f>IF(Q25&lt;1,P25+1,P25)</f>
        <v>284</v>
      </c>
      <c r="N26" s="15">
        <f>Q25+1</f>
        <v>22</v>
      </c>
      <c r="O26" s="16" t="s">
        <v>4</v>
      </c>
      <c r="P26" s="17">
        <v>291</v>
      </c>
      <c r="Q26" s="18"/>
    </row>
    <row r="27" spans="1:17" ht="13.5">
      <c r="A27" s="12">
        <f t="shared" si="4"/>
        <v>42796</v>
      </c>
      <c r="B27" s="13" t="s">
        <v>32</v>
      </c>
      <c r="C27" s="25" t="s">
        <v>32</v>
      </c>
      <c r="D27" s="14">
        <f>IF(H26&lt;1,G26+1,G26)</f>
        <v>97</v>
      </c>
      <c r="E27" s="15">
        <f t="shared" si="8"/>
        <v>1</v>
      </c>
      <c r="F27" s="16" t="s">
        <v>4</v>
      </c>
      <c r="G27" s="17">
        <v>104</v>
      </c>
      <c r="H27" s="18">
        <v>10</v>
      </c>
      <c r="I27" s="4"/>
      <c r="J27" s="12">
        <f t="shared" si="6"/>
        <v>42831</v>
      </c>
      <c r="K27" s="13"/>
      <c r="L27" s="25"/>
      <c r="M27" s="14"/>
      <c r="N27" s="15"/>
      <c r="O27" s="16"/>
      <c r="P27" s="17"/>
      <c r="Q27" s="18"/>
    </row>
    <row r="28" spans="1:17" ht="13.5">
      <c r="A28" s="12">
        <f t="shared" si="4"/>
        <v>42797</v>
      </c>
      <c r="B28" s="13" t="s">
        <v>33</v>
      </c>
      <c r="C28" s="25" t="s">
        <v>33</v>
      </c>
      <c r="D28" s="14">
        <f>IF(H27&lt;1,G27+1,G27)</f>
        <v>104</v>
      </c>
      <c r="E28" s="15">
        <f t="shared" si="8"/>
        <v>11</v>
      </c>
      <c r="F28" s="16" t="s">
        <v>4</v>
      </c>
      <c r="G28" s="17">
        <v>112</v>
      </c>
      <c r="H28" s="18">
        <v>7</v>
      </c>
      <c r="I28" s="4"/>
      <c r="J28" s="12">
        <f t="shared" si="6"/>
        <v>42832</v>
      </c>
      <c r="K28" s="13"/>
      <c r="L28" s="25"/>
      <c r="M28" s="14"/>
      <c r="N28" s="15"/>
      <c r="O28" s="16"/>
      <c r="P28" s="17"/>
      <c r="Q28" s="18"/>
    </row>
    <row r="29" spans="1:17" ht="14.25" thickBot="1">
      <c r="A29" s="12">
        <f t="shared" si="4"/>
        <v>42798</v>
      </c>
      <c r="B29" s="13" t="s">
        <v>34</v>
      </c>
      <c r="C29" s="25" t="s">
        <v>34</v>
      </c>
      <c r="D29" s="19">
        <f>IF(H28&lt;1,G28+1,G28)</f>
        <v>112</v>
      </c>
      <c r="E29" s="20">
        <f t="shared" si="8"/>
        <v>8</v>
      </c>
      <c r="F29" s="21" t="s">
        <v>4</v>
      </c>
      <c r="G29" s="22">
        <v>119</v>
      </c>
      <c r="H29" s="23"/>
      <c r="I29" s="4"/>
      <c r="J29" s="12">
        <f t="shared" si="6"/>
        <v>42833</v>
      </c>
      <c r="K29" s="13"/>
      <c r="L29" s="25"/>
      <c r="M29" s="19"/>
      <c r="N29" s="15"/>
      <c r="O29" s="16"/>
      <c r="P29" s="17"/>
      <c r="Q29" s="18"/>
    </row>
    <row r="30" spans="1:17" ht="15" thickBot="1" thickTop="1">
      <c r="A30" s="24">
        <f aca="true" t="shared" si="9" ref="A30:A37">A29+1</f>
        <v>42799</v>
      </c>
      <c r="B30" s="30" t="s">
        <v>5</v>
      </c>
      <c r="C30" s="30"/>
      <c r="D30" s="30"/>
      <c r="E30" s="30"/>
      <c r="F30" s="30"/>
      <c r="G30" s="30"/>
      <c r="H30" s="30"/>
      <c r="I30" s="4"/>
      <c r="J30" s="24">
        <f aca="true" t="shared" si="10" ref="J30">J29+1</f>
        <v>42834</v>
      </c>
      <c r="K30" s="30" t="s">
        <v>5</v>
      </c>
      <c r="L30" s="30"/>
      <c r="M30" s="30"/>
      <c r="N30" s="30"/>
      <c r="O30" s="30"/>
      <c r="P30" s="30"/>
      <c r="Q30" s="30"/>
    </row>
    <row r="31" spans="1:8" ht="14.25" thickTop="1">
      <c r="A31" s="12">
        <f t="shared" si="9"/>
        <v>42800</v>
      </c>
      <c r="B31" s="13" t="s">
        <v>19</v>
      </c>
      <c r="C31" s="25" t="s">
        <v>19</v>
      </c>
      <c r="D31" s="7">
        <f>G29+1</f>
        <v>120</v>
      </c>
      <c r="E31" s="15">
        <v>1</v>
      </c>
      <c r="F31" s="16" t="s">
        <v>4</v>
      </c>
      <c r="G31" s="17">
        <v>126</v>
      </c>
      <c r="H31" s="18">
        <v>24</v>
      </c>
    </row>
    <row r="32" spans="1:8" ht="13.5">
      <c r="A32" s="12">
        <f t="shared" si="9"/>
        <v>42801</v>
      </c>
      <c r="B32" s="13" t="s">
        <v>23</v>
      </c>
      <c r="C32" s="25" t="s">
        <v>23</v>
      </c>
      <c r="D32" s="14">
        <f>IF(H31&lt;1,G31+1,G31)</f>
        <v>126</v>
      </c>
      <c r="E32" s="15">
        <f>H31+1</f>
        <v>25</v>
      </c>
      <c r="F32" s="16" t="s">
        <v>4</v>
      </c>
      <c r="G32" s="17">
        <v>130</v>
      </c>
      <c r="H32" s="18"/>
    </row>
    <row r="33" spans="1:8" ht="13.5">
      <c r="A33" s="12">
        <f t="shared" si="9"/>
        <v>42802</v>
      </c>
      <c r="B33" s="13" t="s">
        <v>35</v>
      </c>
      <c r="C33" s="25" t="s">
        <v>35</v>
      </c>
      <c r="D33" s="14">
        <f>IF(H32&lt;1,G32+1,G32)</f>
        <v>131</v>
      </c>
      <c r="E33" s="15">
        <f>H32+1</f>
        <v>1</v>
      </c>
      <c r="F33" s="16" t="s">
        <v>4</v>
      </c>
      <c r="G33" s="17">
        <v>135</v>
      </c>
      <c r="H33" s="18"/>
    </row>
    <row r="34" spans="1:8" ht="13.5">
      <c r="A34" s="12">
        <f t="shared" si="9"/>
        <v>42803</v>
      </c>
      <c r="B34" s="13" t="s">
        <v>36</v>
      </c>
      <c r="C34" s="25" t="s">
        <v>36</v>
      </c>
      <c r="D34" s="14">
        <f>IF(H33&lt;1,G33+1,G33)</f>
        <v>136</v>
      </c>
      <c r="E34" s="15">
        <f>H33+1</f>
        <v>1</v>
      </c>
      <c r="F34" s="16" t="s">
        <v>4</v>
      </c>
      <c r="G34" s="17">
        <v>140</v>
      </c>
      <c r="H34" s="18">
        <v>12</v>
      </c>
    </row>
    <row r="35" spans="1:8" ht="13.5">
      <c r="A35" s="12">
        <f t="shared" si="9"/>
        <v>42804</v>
      </c>
      <c r="B35" s="13" t="s">
        <v>37</v>
      </c>
      <c r="C35" s="25" t="s">
        <v>37</v>
      </c>
      <c r="D35" s="14">
        <f>IF(H34&lt;1,G34+1,G34)</f>
        <v>140</v>
      </c>
      <c r="E35" s="15">
        <f>H34+1</f>
        <v>13</v>
      </c>
      <c r="F35" s="16" t="s">
        <v>4</v>
      </c>
      <c r="G35" s="17">
        <v>145</v>
      </c>
      <c r="H35" s="18">
        <v>3</v>
      </c>
    </row>
    <row r="36" spans="1:8" ht="14.25" thickBot="1">
      <c r="A36" s="12">
        <f t="shared" si="9"/>
        <v>42805</v>
      </c>
      <c r="B36" s="13" t="s">
        <v>24</v>
      </c>
      <c r="C36" s="25" t="s">
        <v>24</v>
      </c>
      <c r="D36" s="19">
        <f>IF(H35&lt;1,G35+1,G35)</f>
        <v>145</v>
      </c>
      <c r="E36" s="15">
        <f>H35+1</f>
        <v>4</v>
      </c>
      <c r="F36" s="16" t="s">
        <v>4</v>
      </c>
      <c r="G36" s="17">
        <v>151</v>
      </c>
      <c r="H36" s="18"/>
    </row>
    <row r="37" spans="1:8" ht="15" thickBot="1" thickTop="1">
      <c r="A37" s="24">
        <f t="shared" si="9"/>
        <v>42806</v>
      </c>
      <c r="B37" s="30" t="s">
        <v>5</v>
      </c>
      <c r="C37" s="30"/>
      <c r="D37" s="30"/>
      <c r="E37" s="30"/>
      <c r="F37" s="30"/>
      <c r="G37" s="30"/>
      <c r="H37" s="30"/>
    </row>
    <row r="38" ht="13.5" thickTop="1"/>
  </sheetData>
  <mergeCells count="13">
    <mergeCell ref="B37:H37"/>
    <mergeCell ref="K9:Q9"/>
    <mergeCell ref="K16:Q16"/>
    <mergeCell ref="K23:Q23"/>
    <mergeCell ref="K30:Q30"/>
    <mergeCell ref="B16:H16"/>
    <mergeCell ref="J1:Q1"/>
    <mergeCell ref="M2:Q2"/>
    <mergeCell ref="B9:H9"/>
    <mergeCell ref="B23:H23"/>
    <mergeCell ref="B30:H30"/>
    <mergeCell ref="D2:H2"/>
    <mergeCell ref="A1:H1"/>
  </mergeCells>
  <printOptions horizontalCentered="1"/>
  <pageMargins left="0.2362204724409449" right="0.2362204724409449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 3 Jakarta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Kantor</dc:creator>
  <cp:keywords/>
  <dc:description/>
  <cp:lastModifiedBy>Lim's Family</cp:lastModifiedBy>
  <cp:lastPrinted>2017-02-03T16:49:23Z</cp:lastPrinted>
  <dcterms:created xsi:type="dcterms:W3CDTF">2009-04-10T08:50:29Z</dcterms:created>
  <dcterms:modified xsi:type="dcterms:W3CDTF">2017-02-03T16:50:54Z</dcterms:modified>
  <cp:category/>
  <cp:version/>
  <cp:contentType/>
  <cp:contentStatus/>
</cp:coreProperties>
</file>