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1980507C-7D4B-40C5-A2FD-67EAD0FFC0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1" l="1"/>
  <c r="N31" i="1"/>
  <c r="M32" i="1"/>
  <c r="N32" i="1"/>
  <c r="M33" i="1"/>
  <c r="N33" i="1"/>
  <c r="M34" i="1"/>
  <c r="M35" i="1"/>
  <c r="N35" i="1"/>
  <c r="M36" i="1"/>
  <c r="N36" i="1"/>
  <c r="E29" i="1"/>
  <c r="E28" i="1"/>
  <c r="E26" i="1"/>
  <c r="E25" i="1"/>
  <c r="E24" i="1"/>
  <c r="M3" i="1"/>
  <c r="M40" i="1"/>
  <c r="M39" i="1"/>
  <c r="M38" i="1"/>
  <c r="M8" i="1"/>
  <c r="M7" i="1"/>
  <c r="M6" i="1"/>
  <c r="M5" i="1"/>
  <c r="M4" i="1"/>
  <c r="M15" i="1"/>
  <c r="M14" i="1"/>
  <c r="M13" i="1"/>
  <c r="M12" i="1"/>
  <c r="M11" i="1"/>
  <c r="M10" i="1"/>
  <c r="M22" i="1"/>
  <c r="M21" i="1"/>
  <c r="M20" i="1"/>
  <c r="M19" i="1"/>
  <c r="M18" i="1"/>
  <c r="M17" i="1"/>
  <c r="M29" i="1"/>
  <c r="M28" i="1"/>
  <c r="M27" i="1"/>
  <c r="M26" i="1"/>
  <c r="M25" i="1"/>
  <c r="M24" i="1"/>
  <c r="D50" i="1"/>
  <c r="D49" i="1"/>
  <c r="D48" i="1"/>
  <c r="D47" i="1"/>
  <c r="D46" i="1"/>
  <c r="D45" i="1"/>
  <c r="D43" i="1"/>
  <c r="D42" i="1"/>
  <c r="D41" i="1"/>
  <c r="D40" i="1"/>
  <c r="D39" i="1"/>
  <c r="D38" i="1"/>
  <c r="D36" i="1"/>
  <c r="D35" i="1"/>
  <c r="D34" i="1"/>
  <c r="D33" i="1"/>
  <c r="D32" i="1"/>
  <c r="D31" i="1"/>
  <c r="D29" i="1"/>
  <c r="D28" i="1"/>
  <c r="D27" i="1"/>
  <c r="D26" i="1"/>
  <c r="D25" i="1"/>
  <c r="D24" i="1"/>
  <c r="D22" i="1"/>
  <c r="D21" i="1"/>
  <c r="D20" i="1"/>
  <c r="D19" i="1"/>
  <c r="D18" i="1"/>
  <c r="D17" i="1"/>
  <c r="D15" i="1"/>
  <c r="D14" i="1"/>
  <c r="D13" i="1"/>
  <c r="D12" i="1"/>
  <c r="D11" i="1"/>
  <c r="D10" i="1"/>
  <c r="D8" i="1"/>
  <c r="D7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N40" i="1" l="1"/>
  <c r="N39" i="1"/>
  <c r="N38" i="1"/>
  <c r="N29" i="1"/>
  <c r="N28" i="1"/>
  <c r="N26" i="1"/>
  <c r="N25" i="1"/>
  <c r="N24" i="1"/>
  <c r="N22" i="1"/>
  <c r="N21" i="1"/>
  <c r="N19" i="1"/>
  <c r="N18" i="1"/>
  <c r="N17" i="1"/>
  <c r="N15" i="1"/>
  <c r="N14" i="1"/>
  <c r="N12" i="1"/>
  <c r="N11" i="1"/>
  <c r="N10" i="1"/>
  <c r="N8" i="1"/>
  <c r="N7" i="1"/>
  <c r="N5" i="1"/>
  <c r="N4" i="1"/>
  <c r="N3" i="1"/>
  <c r="E50" i="1"/>
  <c r="E49" i="1"/>
  <c r="E47" i="1"/>
  <c r="E46" i="1"/>
  <c r="E45" i="1"/>
  <c r="E43" i="1"/>
  <c r="E42" i="1"/>
  <c r="E40" i="1"/>
  <c r="E39" i="1"/>
  <c r="E38" i="1"/>
  <c r="E36" i="1"/>
  <c r="E35" i="1"/>
  <c r="E33" i="1"/>
  <c r="E32" i="1"/>
  <c r="E31" i="1"/>
  <c r="J1" i="1" l="1"/>
  <c r="E22" i="1"/>
  <c r="E21" i="1"/>
  <c r="E15" i="1"/>
  <c r="E17" i="1"/>
  <c r="E18" i="1"/>
  <c r="E19" i="1"/>
  <c r="E14" i="1"/>
  <c r="E8" i="1"/>
  <c r="E10" i="1"/>
  <c r="E11" i="1"/>
  <c r="E12" i="1"/>
  <c r="E7" i="1"/>
</calcChain>
</file>

<file path=xl/sharedStrings.xml><?xml version="1.0" encoding="utf-8"?>
<sst xmlns="http://schemas.openxmlformats.org/spreadsheetml/2006/main" count="238" uniqueCount="118">
  <si>
    <t>Tanggal</t>
  </si>
  <si>
    <t>Pembacaan Alkitab</t>
  </si>
  <si>
    <t>Doa-baca</t>
  </si>
  <si>
    <t>Halaman (baris)</t>
  </si>
  <si>
    <t>-</t>
  </si>
  <si>
    <t>Tutur Sabda / Persekutuan</t>
  </si>
  <si>
    <t>Luk. 6:38</t>
  </si>
  <si>
    <t>Luk. 11:1-54</t>
  </si>
  <si>
    <t>Luk. 11:1-13</t>
  </si>
  <si>
    <t>Luk. 11:10</t>
  </si>
  <si>
    <t>Luk. 11:2-4</t>
  </si>
  <si>
    <t>Luk. 11:9</t>
  </si>
  <si>
    <t>Luk. 11:14-26</t>
  </si>
  <si>
    <t>Luk. 11:19-20</t>
  </si>
  <si>
    <t>Luk. 11:14-36</t>
  </si>
  <si>
    <t>Luk. 11:36</t>
  </si>
  <si>
    <t>Luk. 11:27-54</t>
  </si>
  <si>
    <t>Luk. 11:30</t>
  </si>
  <si>
    <t>Luk. 12:1-48</t>
  </si>
  <si>
    <t>Luk. 12:31</t>
  </si>
  <si>
    <t>Luk. 12:1-15</t>
  </si>
  <si>
    <t>Luk. 12:15</t>
  </si>
  <si>
    <t>Luk. 12:49-59</t>
  </si>
  <si>
    <t>Luk. 12:51</t>
  </si>
  <si>
    <t>Luk. 12:54-59</t>
  </si>
  <si>
    <t>Luk. 12:58-59</t>
  </si>
  <si>
    <t>Luk. 13:1-17</t>
  </si>
  <si>
    <t>Luk. 13:3</t>
  </si>
  <si>
    <t>Luk. 13:22-35</t>
  </si>
  <si>
    <t>Luk. 13:24</t>
  </si>
  <si>
    <t>Luk. 14:1-14</t>
  </si>
  <si>
    <t>Luk. 14:11</t>
  </si>
  <si>
    <t>Luk. 14:15-24</t>
  </si>
  <si>
    <t>Luk. 14:15</t>
  </si>
  <si>
    <t>Luk. 14:25-35</t>
  </si>
  <si>
    <t>Luk. 14:33</t>
  </si>
  <si>
    <t>Luk. 14:34-35</t>
  </si>
  <si>
    <t>Luk. 14:26</t>
  </si>
  <si>
    <t>Luk. 15:1-32</t>
  </si>
  <si>
    <t>Luk. 15:5-6</t>
  </si>
  <si>
    <t>Luk. 15:1-7</t>
  </si>
  <si>
    <t>Luk. 15:11-32</t>
  </si>
  <si>
    <t>Luk. 15:24</t>
  </si>
  <si>
    <t>Luk. 16:1-13</t>
  </si>
  <si>
    <t>Luk. 16:9</t>
  </si>
  <si>
    <t>Luk. 16:1-13; 6:38</t>
  </si>
  <si>
    <t>Luk. 16:14-31</t>
  </si>
  <si>
    <t>Luk. 16:16</t>
  </si>
  <si>
    <t>Luk. 16:19-31</t>
  </si>
  <si>
    <t>Luk. 16:26</t>
  </si>
  <si>
    <t>Luk. 16:31</t>
  </si>
  <si>
    <t>Luk. 17:1-37</t>
  </si>
  <si>
    <t>Luk. 17:10</t>
  </si>
  <si>
    <t>Luk. 17:1-10</t>
  </si>
  <si>
    <t>Luk. 17:4</t>
  </si>
  <si>
    <t>Luk. 17:11-37</t>
  </si>
  <si>
    <t>Luk. 17:21</t>
  </si>
  <si>
    <t>Luk. 17:24</t>
  </si>
  <si>
    <t>Luk. 17:34-35</t>
  </si>
  <si>
    <t>Luk. 17:37</t>
  </si>
  <si>
    <t>Luk. 18:1-8</t>
  </si>
  <si>
    <t>Luk. 18:7</t>
  </si>
  <si>
    <t>Luk. 18:8</t>
  </si>
  <si>
    <t>Luk. 18:9-14</t>
  </si>
  <si>
    <t>Luk. 18:14</t>
  </si>
  <si>
    <t>Luk. 18:15-30</t>
  </si>
  <si>
    <t>Luk. 18:17</t>
  </si>
  <si>
    <t>Luk. 18:18-30</t>
  </si>
  <si>
    <t>Luk. 18:29-30</t>
  </si>
  <si>
    <t>Luk. 18:31-34</t>
  </si>
  <si>
    <t>Luk. 18:34</t>
  </si>
  <si>
    <t>Luk. 18:35-43</t>
  </si>
  <si>
    <t>Luk. 18:42</t>
  </si>
  <si>
    <t>Luk. 19:1-10</t>
  </si>
  <si>
    <t>Luk. 19:9-10</t>
  </si>
  <si>
    <t>Luk. 19:11-27</t>
  </si>
  <si>
    <t>Luk. 19:17</t>
  </si>
  <si>
    <t>Luk. 19:28-48</t>
  </si>
  <si>
    <t>Luk. 19:28</t>
  </si>
  <si>
    <t>Luk. 19:38</t>
  </si>
  <si>
    <t>Luk. 19:46</t>
  </si>
  <si>
    <t>Luk. 20:1-25</t>
  </si>
  <si>
    <t>Luk. 20:25</t>
  </si>
  <si>
    <t>Luk. 20:27-40</t>
  </si>
  <si>
    <t>Luk. 20:39</t>
  </si>
  <si>
    <t>Luk. 20:41-47</t>
  </si>
  <si>
    <t>Luk. 20:41</t>
  </si>
  <si>
    <t>Luk. 20:41-47; 21:1-4</t>
  </si>
  <si>
    <t>Luk. 20:3-4</t>
  </si>
  <si>
    <t>Luk. 19:8</t>
  </si>
  <si>
    <t>Luk. 21:5-19</t>
  </si>
  <si>
    <t>Luk. 21:17-19</t>
  </si>
  <si>
    <t>Luk. 21:20-28</t>
  </si>
  <si>
    <t>Luk. 21:28</t>
  </si>
  <si>
    <t>Luk. 21:20-36</t>
  </si>
  <si>
    <t>Luk. 21:36</t>
  </si>
  <si>
    <t>Luk. 21:20-38</t>
  </si>
  <si>
    <t>Luk. 22:1-22</t>
  </si>
  <si>
    <t>Luk. 22:8</t>
  </si>
  <si>
    <t>Luk. 22:19</t>
  </si>
  <si>
    <t>Luk. 22:21-23</t>
  </si>
  <si>
    <t>Luk. 22:21-22</t>
  </si>
  <si>
    <t>Luk. 22:24-46</t>
  </si>
  <si>
    <t>Luk. 22:32</t>
  </si>
  <si>
    <t>Luk. 12:22</t>
  </si>
  <si>
    <t>Luk. 13:21</t>
  </si>
  <si>
    <t>Luk. 12:49-59; Yoh. 12:24</t>
  </si>
  <si>
    <t>Yoh. 12:24</t>
  </si>
  <si>
    <t>Luk. 19:28-48; Yoh. 12:19</t>
  </si>
  <si>
    <t>Luk. 15:1-32; Yoh. 10:11</t>
  </si>
  <si>
    <t>Yoh. 10:11</t>
  </si>
  <si>
    <t>Luk. 13:18-21</t>
  </si>
  <si>
    <t>Luk. 22:1-22; 1 Kor. 10:17</t>
  </si>
  <si>
    <t>1 Kor. 10:17</t>
  </si>
  <si>
    <t>Dan. 9:26a</t>
  </si>
  <si>
    <t>Luk. 20:1-47; Dan. 9:26a</t>
  </si>
  <si>
    <t>Luk. 18:1-8; Why. 6:9-10</t>
  </si>
  <si>
    <t>Jadwal Pembacaan Pelajaran-Hayat Lukas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</si>
</sst>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4" fillId="0" borderId="0" xfId="0" applyFont="1"/>
    <xf numFmtId="16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164" fontId="4" fillId="0" borderId="4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5" xfId="0" quotePrefix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2" borderId="8" xfId="0" applyNumberFormat="1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/>
    <xf numFmtId="0" fontId="4" fillId="0" borderId="5" xfId="0" applyFont="1" applyBorder="1"/>
    <xf numFmtId="16" fontId="4" fillId="0" borderId="11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16" fontId="4" fillId="2" borderId="14" xfId="0" applyNumberFormat="1" applyFont="1" applyFill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16" fontId="4" fillId="2" borderId="11" xfId="0" applyNumberFormat="1" applyFont="1" applyFill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0" fontId="4" fillId="0" borderId="17" xfId="0" applyFont="1" applyBorder="1"/>
    <xf numFmtId="0" fontId="4" fillId="0" borderId="1" xfId="0" applyFont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0" fontId="4" fillId="0" borderId="18" xfId="0" quotePrefix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="80" zoomScaleNormal="80" workbookViewId="0">
      <selection activeCell="A2" sqref="A2"/>
    </sheetView>
  </sheetViews>
  <sheetFormatPr defaultRowHeight="15.75" x14ac:dyDescent="0.25"/>
  <cols>
    <col min="1" max="1" width="8.5703125" style="15" customWidth="1"/>
    <col min="2" max="2" width="32.140625" style="1" customWidth="1"/>
    <col min="3" max="3" width="12.85546875" style="18" customWidth="1"/>
    <col min="4" max="4" width="4.7109375" style="15" customWidth="1"/>
    <col min="5" max="5" width="4.5703125" style="16" customWidth="1"/>
    <col min="6" max="6" width="1.7109375" style="15" customWidth="1"/>
    <col min="7" max="7" width="4.7109375" style="15" customWidth="1"/>
    <col min="8" max="8" width="4.5703125" style="16" customWidth="1"/>
    <col min="9" max="9" width="14.42578125" style="1" customWidth="1"/>
    <col min="10" max="10" width="8.5703125" style="15" customWidth="1"/>
    <col min="11" max="11" width="32.140625" style="1" customWidth="1"/>
    <col min="12" max="12" width="12.85546875" style="18" customWidth="1"/>
    <col min="13" max="13" width="4.7109375" style="15" customWidth="1"/>
    <col min="14" max="14" width="4.5703125" style="16" customWidth="1"/>
    <col min="15" max="15" width="1.7109375" style="15" customWidth="1"/>
    <col min="16" max="16" width="4.7109375" style="15" customWidth="1"/>
    <col min="17" max="17" width="4.5703125" style="16" customWidth="1"/>
    <col min="18" max="16384" width="9.140625" style="1"/>
  </cols>
  <sheetData>
    <row r="1" spans="1:17" x14ac:dyDescent="0.25">
      <c r="A1" s="49" t="s">
        <v>117</v>
      </c>
      <c r="B1" s="49"/>
      <c r="C1" s="49"/>
      <c r="D1" s="49"/>
      <c r="E1" s="49"/>
      <c r="F1" s="49"/>
      <c r="G1" s="49"/>
      <c r="H1" s="49"/>
      <c r="J1" s="45" t="str">
        <f>A1</f>
        <v>Jadwal Pembacaan Pelajaran-Hayat Lukas (2)</v>
      </c>
      <c r="K1" s="45"/>
      <c r="L1" s="45"/>
      <c r="M1" s="45"/>
      <c r="N1" s="45"/>
      <c r="O1" s="45"/>
      <c r="P1" s="45"/>
      <c r="Q1" s="45"/>
    </row>
    <row r="2" spans="1:17" s="19" customFormat="1" ht="16.5" thickBot="1" x14ac:dyDescent="0.25">
      <c r="A2" s="34" t="s">
        <v>0</v>
      </c>
      <c r="B2" s="34" t="s">
        <v>1</v>
      </c>
      <c r="C2" s="34" t="s">
        <v>2</v>
      </c>
      <c r="D2" s="46" t="s">
        <v>3</v>
      </c>
      <c r="E2" s="47"/>
      <c r="F2" s="47"/>
      <c r="G2" s="47"/>
      <c r="H2" s="48"/>
      <c r="J2" s="34" t="s">
        <v>0</v>
      </c>
      <c r="K2" s="34" t="s">
        <v>1</v>
      </c>
      <c r="L2" s="34" t="s">
        <v>2</v>
      </c>
      <c r="M2" s="46" t="s">
        <v>3</v>
      </c>
      <c r="N2" s="47"/>
      <c r="O2" s="47"/>
      <c r="P2" s="47"/>
      <c r="Q2" s="48"/>
    </row>
    <row r="3" spans="1:17" ht="16.5" thickTop="1" x14ac:dyDescent="0.25">
      <c r="A3" s="2">
        <v>43598</v>
      </c>
      <c r="B3" s="35"/>
      <c r="C3" s="35"/>
      <c r="D3" s="36"/>
      <c r="E3" s="37"/>
      <c r="F3" s="37"/>
      <c r="G3" s="37"/>
      <c r="H3" s="38"/>
      <c r="J3" s="2">
        <f>A51+1</f>
        <v>43647</v>
      </c>
      <c r="K3" s="28" t="s">
        <v>60</v>
      </c>
      <c r="L3" s="29" t="s">
        <v>61</v>
      </c>
      <c r="M3" s="4">
        <f>G50+1</f>
        <v>461</v>
      </c>
      <c r="N3" s="30">
        <f>H51+1</f>
        <v>1</v>
      </c>
      <c r="O3" s="31" t="s">
        <v>4</v>
      </c>
      <c r="P3" s="7">
        <v>463</v>
      </c>
      <c r="Q3" s="10"/>
    </row>
    <row r="4" spans="1:17" x14ac:dyDescent="0.25">
      <c r="A4" s="2">
        <f>A3+1</f>
        <v>43599</v>
      </c>
      <c r="B4" s="39"/>
      <c r="C4" s="39"/>
      <c r="D4" s="40"/>
      <c r="E4" s="41"/>
      <c r="F4" s="41"/>
      <c r="G4" s="41"/>
      <c r="H4" s="42"/>
      <c r="J4" s="2">
        <f>J3+1</f>
        <v>43648</v>
      </c>
      <c r="K4" s="21" t="s">
        <v>60</v>
      </c>
      <c r="L4" s="17" t="s">
        <v>62</v>
      </c>
      <c r="M4" s="4">
        <f>IF(Q3&lt;1,P3+1,P3)</f>
        <v>464</v>
      </c>
      <c r="N4" s="9">
        <f>Q3+1</f>
        <v>1</v>
      </c>
      <c r="O4" s="6" t="s">
        <v>4</v>
      </c>
      <c r="P4" s="7">
        <v>467</v>
      </c>
      <c r="Q4" s="10">
        <v>25</v>
      </c>
    </row>
    <row r="5" spans="1:17" x14ac:dyDescent="0.25">
      <c r="A5" s="27">
        <f t="shared" ref="A5:A51" si="0">A4+1</f>
        <v>43600</v>
      </c>
      <c r="B5" s="39"/>
      <c r="C5" s="39"/>
      <c r="D5" s="40"/>
      <c r="E5" s="41"/>
      <c r="F5" s="41"/>
      <c r="G5" s="41"/>
      <c r="H5" s="42"/>
      <c r="J5" s="27">
        <f t="shared" ref="J5:J44" si="1">J4+1</f>
        <v>43649</v>
      </c>
      <c r="K5" s="21" t="s">
        <v>116</v>
      </c>
      <c r="L5" s="17" t="s">
        <v>62</v>
      </c>
      <c r="M5" s="4">
        <f>IF(Q4&lt;1,P4+1,P4)</f>
        <v>467</v>
      </c>
      <c r="N5" s="9">
        <f>Q4+1</f>
        <v>26</v>
      </c>
      <c r="O5" s="6" t="s">
        <v>4</v>
      </c>
      <c r="P5" s="7">
        <v>471</v>
      </c>
      <c r="Q5" s="10"/>
    </row>
    <row r="6" spans="1:17" x14ac:dyDescent="0.25">
      <c r="A6" s="2">
        <f t="shared" si="0"/>
        <v>43601</v>
      </c>
      <c r="B6" s="21" t="s">
        <v>7</v>
      </c>
      <c r="C6" s="3" t="s">
        <v>9</v>
      </c>
      <c r="D6" s="4">
        <v>300</v>
      </c>
      <c r="E6" s="5">
        <v>1</v>
      </c>
      <c r="F6" s="6" t="s">
        <v>4</v>
      </c>
      <c r="G6" s="7">
        <v>303</v>
      </c>
      <c r="H6" s="8">
        <v>6</v>
      </c>
      <c r="J6" s="27">
        <f t="shared" si="1"/>
        <v>43650</v>
      </c>
      <c r="K6" s="3" t="s">
        <v>63</v>
      </c>
      <c r="L6" s="17" t="s">
        <v>64</v>
      </c>
      <c r="M6" s="4">
        <f>IF(Q5&lt;1,P5+1,P5)</f>
        <v>472</v>
      </c>
      <c r="N6" s="9">
        <v>1</v>
      </c>
      <c r="O6" s="6" t="s">
        <v>4</v>
      </c>
      <c r="P6" s="32">
        <v>476</v>
      </c>
      <c r="Q6" s="33">
        <v>25</v>
      </c>
    </row>
    <row r="7" spans="1:17" x14ac:dyDescent="0.25">
      <c r="A7" s="2">
        <f t="shared" si="0"/>
        <v>43602</v>
      </c>
      <c r="B7" s="21" t="s">
        <v>8</v>
      </c>
      <c r="C7" s="17" t="s">
        <v>10</v>
      </c>
      <c r="D7" s="4">
        <f>IF(H6&lt;1,G6+1,G6)</f>
        <v>303</v>
      </c>
      <c r="E7" s="5">
        <f>H6+1</f>
        <v>7</v>
      </c>
      <c r="F7" s="6" t="s">
        <v>4</v>
      </c>
      <c r="G7" s="7">
        <v>307</v>
      </c>
      <c r="H7" s="8">
        <v>1</v>
      </c>
      <c r="J7" s="2">
        <f t="shared" si="1"/>
        <v>43651</v>
      </c>
      <c r="K7" s="3" t="s">
        <v>65</v>
      </c>
      <c r="L7" s="17" t="s">
        <v>66</v>
      </c>
      <c r="M7" s="4">
        <f>IF(Q6&lt;1,P6+1,P6)</f>
        <v>476</v>
      </c>
      <c r="N7" s="9">
        <f>Q6+1</f>
        <v>26</v>
      </c>
      <c r="O7" s="6" t="s">
        <v>4</v>
      </c>
      <c r="P7" s="7">
        <v>478</v>
      </c>
      <c r="Q7" s="10">
        <v>22</v>
      </c>
    </row>
    <row r="8" spans="1:17" ht="16.5" thickBot="1" x14ac:dyDescent="0.3">
      <c r="A8" s="22">
        <f t="shared" si="0"/>
        <v>43603</v>
      </c>
      <c r="B8" s="21" t="s">
        <v>8</v>
      </c>
      <c r="C8" s="17" t="s">
        <v>11</v>
      </c>
      <c r="D8" s="4">
        <f>IF(H7&lt;1,G7+1,G7)</f>
        <v>307</v>
      </c>
      <c r="E8" s="5">
        <f t="shared" ref="E8:E12" si="2">H7+1</f>
        <v>2</v>
      </c>
      <c r="F8" s="6" t="s">
        <v>4</v>
      </c>
      <c r="G8" s="7">
        <v>310</v>
      </c>
      <c r="H8" s="10"/>
      <c r="J8" s="25">
        <f t="shared" si="1"/>
        <v>43652</v>
      </c>
      <c r="K8" s="3" t="s">
        <v>67</v>
      </c>
      <c r="L8" s="17" t="s">
        <v>68</v>
      </c>
      <c r="M8" s="4">
        <f>IF(Q7&lt;1,P7+1,P7)</f>
        <v>478</v>
      </c>
      <c r="N8" s="9">
        <f t="shared" ref="N8" si="3">Q7+1</f>
        <v>23</v>
      </c>
      <c r="O8" s="6" t="s">
        <v>4</v>
      </c>
      <c r="P8" s="7">
        <v>482</v>
      </c>
      <c r="Q8" s="10"/>
    </row>
    <row r="9" spans="1:17" ht="17.25" thickTop="1" thickBot="1" x14ac:dyDescent="0.3">
      <c r="A9" s="24">
        <f t="shared" si="0"/>
        <v>43604</v>
      </c>
      <c r="B9" s="43" t="s">
        <v>5</v>
      </c>
      <c r="C9" s="44"/>
      <c r="D9" s="44"/>
      <c r="E9" s="44"/>
      <c r="F9" s="44"/>
      <c r="G9" s="44"/>
      <c r="H9" s="44"/>
      <c r="J9" s="26">
        <f t="shared" si="1"/>
        <v>43653</v>
      </c>
      <c r="K9" s="44" t="s">
        <v>5</v>
      </c>
      <c r="L9" s="44"/>
      <c r="M9" s="44"/>
      <c r="N9" s="44"/>
      <c r="O9" s="44"/>
      <c r="P9" s="44"/>
      <c r="Q9" s="44"/>
    </row>
    <row r="10" spans="1:17" ht="16.5" thickTop="1" x14ac:dyDescent="0.25">
      <c r="A10" s="23">
        <f t="shared" si="0"/>
        <v>43605</v>
      </c>
      <c r="B10" s="21" t="s">
        <v>12</v>
      </c>
      <c r="C10" s="17" t="s">
        <v>13</v>
      </c>
      <c r="D10" s="4">
        <f>G8+1</f>
        <v>311</v>
      </c>
      <c r="E10" s="5">
        <f>H8+1</f>
        <v>1</v>
      </c>
      <c r="F10" s="6" t="s">
        <v>4</v>
      </c>
      <c r="G10" s="7">
        <v>315</v>
      </c>
      <c r="H10" s="10">
        <v>3</v>
      </c>
      <c r="J10" s="23">
        <f t="shared" si="1"/>
        <v>43654</v>
      </c>
      <c r="K10" s="3" t="s">
        <v>69</v>
      </c>
      <c r="L10" s="17" t="s">
        <v>70</v>
      </c>
      <c r="M10" s="4">
        <f>P8+1</f>
        <v>483</v>
      </c>
      <c r="N10" s="9">
        <f>Q8+1</f>
        <v>1</v>
      </c>
      <c r="O10" s="6" t="s">
        <v>4</v>
      </c>
      <c r="P10" s="7">
        <v>485</v>
      </c>
      <c r="Q10" s="10">
        <v>23</v>
      </c>
    </row>
    <row r="11" spans="1:17" x14ac:dyDescent="0.25">
      <c r="A11" s="2">
        <f t="shared" si="0"/>
        <v>43606</v>
      </c>
      <c r="B11" s="21" t="s">
        <v>14</v>
      </c>
      <c r="C11" s="17" t="s">
        <v>15</v>
      </c>
      <c r="D11" s="4">
        <f>IF(H10&lt;1,G10+1,G10)</f>
        <v>315</v>
      </c>
      <c r="E11" s="5">
        <f t="shared" si="2"/>
        <v>4</v>
      </c>
      <c r="F11" s="6" t="s">
        <v>4</v>
      </c>
      <c r="G11" s="7">
        <v>319</v>
      </c>
      <c r="H11" s="10">
        <v>11</v>
      </c>
      <c r="J11" s="2">
        <f t="shared" si="1"/>
        <v>43655</v>
      </c>
      <c r="K11" s="3" t="s">
        <v>71</v>
      </c>
      <c r="L11" s="17" t="s">
        <v>72</v>
      </c>
      <c r="M11" s="4">
        <f>IF(Q10&lt;1,P10+1,P10)</f>
        <v>485</v>
      </c>
      <c r="N11" s="9">
        <f t="shared" ref="N11:N12" si="4">Q10+1</f>
        <v>24</v>
      </c>
      <c r="O11" s="6" t="s">
        <v>4</v>
      </c>
      <c r="P11" s="7">
        <v>490</v>
      </c>
      <c r="Q11" s="10">
        <v>19</v>
      </c>
    </row>
    <row r="12" spans="1:17" x14ac:dyDescent="0.25">
      <c r="A12" s="2">
        <f t="shared" si="0"/>
        <v>43607</v>
      </c>
      <c r="B12" s="21" t="s">
        <v>16</v>
      </c>
      <c r="C12" s="17" t="s">
        <v>17</v>
      </c>
      <c r="D12" s="4">
        <f>IF(H11&lt;1,G11+1,G11)</f>
        <v>319</v>
      </c>
      <c r="E12" s="5">
        <f t="shared" si="2"/>
        <v>12</v>
      </c>
      <c r="F12" s="6" t="s">
        <v>4</v>
      </c>
      <c r="G12" s="7">
        <v>322</v>
      </c>
      <c r="H12" s="10"/>
      <c r="J12" s="2">
        <f t="shared" si="1"/>
        <v>43656</v>
      </c>
      <c r="K12" s="3" t="s">
        <v>73</v>
      </c>
      <c r="L12" s="17" t="s">
        <v>74</v>
      </c>
      <c r="M12" s="4">
        <f>IF(Q11&lt;1,P11+1,P11)</f>
        <v>490</v>
      </c>
      <c r="N12" s="9">
        <f t="shared" si="4"/>
        <v>20</v>
      </c>
      <c r="O12" s="6" t="s">
        <v>4</v>
      </c>
      <c r="P12" s="7">
        <v>492</v>
      </c>
      <c r="Q12" s="10"/>
    </row>
    <row r="13" spans="1:17" x14ac:dyDescent="0.25">
      <c r="A13" s="2">
        <f t="shared" si="0"/>
        <v>43608</v>
      </c>
      <c r="B13" s="21" t="s">
        <v>18</v>
      </c>
      <c r="C13" s="17" t="s">
        <v>19</v>
      </c>
      <c r="D13" s="4">
        <f>IF(H12&lt;1,G12+1,G12)</f>
        <v>323</v>
      </c>
      <c r="E13" s="9">
        <v>1</v>
      </c>
      <c r="F13" s="6" t="s">
        <v>4</v>
      </c>
      <c r="G13" s="7">
        <v>326</v>
      </c>
      <c r="H13" s="10">
        <v>26</v>
      </c>
      <c r="J13" s="2">
        <f t="shared" si="1"/>
        <v>43657</v>
      </c>
      <c r="K13" s="3" t="s">
        <v>73</v>
      </c>
      <c r="L13" s="17" t="s">
        <v>74</v>
      </c>
      <c r="M13" s="4">
        <f>IF(Q12&lt;1,P12+1,P12)</f>
        <v>493</v>
      </c>
      <c r="N13" s="9">
        <v>1</v>
      </c>
      <c r="O13" s="6" t="s">
        <v>4</v>
      </c>
      <c r="P13" s="7">
        <v>497</v>
      </c>
      <c r="Q13" s="10">
        <v>21</v>
      </c>
    </row>
    <row r="14" spans="1:17" x14ac:dyDescent="0.25">
      <c r="A14" s="2">
        <f t="shared" si="0"/>
        <v>43609</v>
      </c>
      <c r="B14" s="21" t="s">
        <v>20</v>
      </c>
      <c r="C14" s="17" t="s">
        <v>21</v>
      </c>
      <c r="D14" s="4">
        <f>IF(H13&lt;1,G13+1,G13)</f>
        <v>326</v>
      </c>
      <c r="E14" s="9">
        <f>H13+1</f>
        <v>27</v>
      </c>
      <c r="F14" s="6" t="s">
        <v>4</v>
      </c>
      <c r="G14" s="7">
        <v>330</v>
      </c>
      <c r="H14" s="10">
        <v>2</v>
      </c>
      <c r="J14" s="2">
        <f t="shared" si="1"/>
        <v>43658</v>
      </c>
      <c r="K14" s="3" t="s">
        <v>73</v>
      </c>
      <c r="L14" s="17" t="s">
        <v>74</v>
      </c>
      <c r="M14" s="4">
        <f>IF(Q13&lt;1,P13+1,P13)</f>
        <v>497</v>
      </c>
      <c r="N14" s="9">
        <f>Q13+1</f>
        <v>22</v>
      </c>
      <c r="O14" s="6" t="s">
        <v>4</v>
      </c>
      <c r="P14" s="7">
        <v>500</v>
      </c>
      <c r="Q14" s="10">
        <v>1</v>
      </c>
    </row>
    <row r="15" spans="1:17" ht="16.5" thickBot="1" x14ac:dyDescent="0.3">
      <c r="A15" s="22">
        <f t="shared" si="0"/>
        <v>43610</v>
      </c>
      <c r="B15" s="21" t="s">
        <v>18</v>
      </c>
      <c r="C15" s="17" t="s">
        <v>104</v>
      </c>
      <c r="D15" s="4">
        <f>IF(H14&lt;1,G14+1,G14)</f>
        <v>330</v>
      </c>
      <c r="E15" s="9">
        <f t="shared" ref="E15:E19" si="5">H14+1</f>
        <v>3</v>
      </c>
      <c r="F15" s="6" t="s">
        <v>4</v>
      </c>
      <c r="G15" s="7">
        <v>335</v>
      </c>
      <c r="H15" s="10"/>
      <c r="J15" s="22">
        <f t="shared" si="1"/>
        <v>43659</v>
      </c>
      <c r="K15" s="3" t="s">
        <v>75</v>
      </c>
      <c r="L15" s="17" t="s">
        <v>76</v>
      </c>
      <c r="M15" s="4">
        <f>IF(Q14&lt;1,P14+1,P14)</f>
        <v>500</v>
      </c>
      <c r="N15" s="9">
        <f t="shared" ref="N15" si="6">Q14+1</f>
        <v>2</v>
      </c>
      <c r="O15" s="6" t="s">
        <v>4</v>
      </c>
      <c r="P15" s="7">
        <v>506</v>
      </c>
      <c r="Q15" s="10"/>
    </row>
    <row r="16" spans="1:17" ht="17.25" thickTop="1" thickBot="1" x14ac:dyDescent="0.3">
      <c r="A16" s="24">
        <f t="shared" si="0"/>
        <v>43611</v>
      </c>
      <c r="B16" s="43" t="s">
        <v>5</v>
      </c>
      <c r="C16" s="44"/>
      <c r="D16" s="44"/>
      <c r="E16" s="44"/>
      <c r="F16" s="44"/>
      <c r="G16" s="44"/>
      <c r="H16" s="44"/>
      <c r="J16" s="24">
        <f t="shared" si="1"/>
        <v>43660</v>
      </c>
      <c r="K16" s="44" t="s">
        <v>5</v>
      </c>
      <c r="L16" s="44"/>
      <c r="M16" s="44"/>
      <c r="N16" s="44"/>
      <c r="O16" s="44"/>
      <c r="P16" s="44"/>
      <c r="Q16" s="44"/>
    </row>
    <row r="17" spans="1:17" ht="16.5" thickTop="1" x14ac:dyDescent="0.25">
      <c r="A17" s="23">
        <f t="shared" si="0"/>
        <v>43612</v>
      </c>
      <c r="B17" s="21" t="s">
        <v>106</v>
      </c>
      <c r="C17" s="17" t="s">
        <v>107</v>
      </c>
      <c r="D17" s="4">
        <f>G15+1</f>
        <v>336</v>
      </c>
      <c r="E17" s="9">
        <f>H15+1</f>
        <v>1</v>
      </c>
      <c r="F17" s="6" t="s">
        <v>4</v>
      </c>
      <c r="G17" s="7">
        <v>339</v>
      </c>
      <c r="H17" s="10">
        <v>18</v>
      </c>
      <c r="J17" s="23">
        <f t="shared" si="1"/>
        <v>43661</v>
      </c>
      <c r="K17" s="3" t="s">
        <v>77</v>
      </c>
      <c r="L17" s="17" t="s">
        <v>78</v>
      </c>
      <c r="M17" s="4">
        <f>P15+1</f>
        <v>507</v>
      </c>
      <c r="N17" s="9">
        <f>Q15+1</f>
        <v>1</v>
      </c>
      <c r="O17" s="6" t="s">
        <v>4</v>
      </c>
      <c r="P17" s="7">
        <v>510</v>
      </c>
      <c r="Q17" s="10">
        <v>25</v>
      </c>
    </row>
    <row r="18" spans="1:17" x14ac:dyDescent="0.25">
      <c r="A18" s="2">
        <f t="shared" si="0"/>
        <v>43613</v>
      </c>
      <c r="B18" s="21" t="s">
        <v>22</v>
      </c>
      <c r="C18" s="17" t="s">
        <v>23</v>
      </c>
      <c r="D18" s="4">
        <f>IF(H17&lt;1,G17+1,G17)</f>
        <v>339</v>
      </c>
      <c r="E18" s="9">
        <f t="shared" si="5"/>
        <v>19</v>
      </c>
      <c r="F18" s="6" t="s">
        <v>4</v>
      </c>
      <c r="G18" s="7">
        <v>342</v>
      </c>
      <c r="H18" s="10">
        <v>14</v>
      </c>
      <c r="J18" s="2">
        <f t="shared" si="1"/>
        <v>43662</v>
      </c>
      <c r="K18" s="3" t="s">
        <v>108</v>
      </c>
      <c r="L18" s="17" t="s">
        <v>79</v>
      </c>
      <c r="M18" s="4">
        <f>IF(Q17&lt;1,P17+1,P17)</f>
        <v>510</v>
      </c>
      <c r="N18" s="9">
        <f t="shared" ref="N18:N19" si="7">Q17+1</f>
        <v>26</v>
      </c>
      <c r="O18" s="6" t="s">
        <v>4</v>
      </c>
      <c r="P18" s="7">
        <v>514</v>
      </c>
      <c r="Q18" s="10">
        <v>15</v>
      </c>
    </row>
    <row r="19" spans="1:17" x14ac:dyDescent="0.25">
      <c r="A19" s="2">
        <f t="shared" si="0"/>
        <v>43614</v>
      </c>
      <c r="B19" s="21" t="s">
        <v>24</v>
      </c>
      <c r="C19" s="17" t="s">
        <v>25</v>
      </c>
      <c r="D19" s="4">
        <f>IF(H18&lt;1,G18+1,G18)</f>
        <v>342</v>
      </c>
      <c r="E19" s="9">
        <f t="shared" si="5"/>
        <v>15</v>
      </c>
      <c r="F19" s="6" t="s">
        <v>4</v>
      </c>
      <c r="G19" s="7">
        <v>345</v>
      </c>
      <c r="H19" s="10"/>
      <c r="J19" s="2">
        <f t="shared" si="1"/>
        <v>43663</v>
      </c>
      <c r="K19" s="3" t="s">
        <v>77</v>
      </c>
      <c r="L19" s="17" t="s">
        <v>80</v>
      </c>
      <c r="M19" s="4">
        <f>IF(Q18&lt;1,P18+1,P18)</f>
        <v>514</v>
      </c>
      <c r="N19" s="9">
        <f t="shared" si="7"/>
        <v>16</v>
      </c>
      <c r="O19" s="12" t="s">
        <v>4</v>
      </c>
      <c r="P19" s="13">
        <v>518</v>
      </c>
      <c r="Q19" s="14"/>
    </row>
    <row r="20" spans="1:17" x14ac:dyDescent="0.25">
      <c r="A20" s="2">
        <f t="shared" si="0"/>
        <v>43615</v>
      </c>
      <c r="B20" s="21" t="s">
        <v>26</v>
      </c>
      <c r="C20" s="17" t="s">
        <v>27</v>
      </c>
      <c r="D20" s="4">
        <f>IF(H19&lt;1,G19+1,G19)</f>
        <v>346</v>
      </c>
      <c r="E20" s="9">
        <v>1</v>
      </c>
      <c r="F20" s="6" t="s">
        <v>4</v>
      </c>
      <c r="G20" s="7">
        <v>351</v>
      </c>
      <c r="H20" s="10">
        <v>19</v>
      </c>
      <c r="J20" s="2">
        <f t="shared" si="1"/>
        <v>43664</v>
      </c>
      <c r="K20" s="3" t="s">
        <v>115</v>
      </c>
      <c r="L20" s="17" t="s">
        <v>114</v>
      </c>
      <c r="M20" s="4">
        <f>IF(Q19&lt;1,P19+1,P19)</f>
        <v>519</v>
      </c>
      <c r="N20" s="9">
        <v>1</v>
      </c>
      <c r="O20" s="6" t="s">
        <v>4</v>
      </c>
      <c r="P20" s="7">
        <v>522</v>
      </c>
      <c r="Q20" s="10">
        <v>25</v>
      </c>
    </row>
    <row r="21" spans="1:17" x14ac:dyDescent="0.25">
      <c r="A21" s="2">
        <f t="shared" si="0"/>
        <v>43616</v>
      </c>
      <c r="B21" s="21" t="s">
        <v>111</v>
      </c>
      <c r="C21" s="17" t="s">
        <v>105</v>
      </c>
      <c r="D21" s="4">
        <f>IF(H20&lt;1,G20+1,G20)</f>
        <v>351</v>
      </c>
      <c r="E21" s="9">
        <f>H20+1</f>
        <v>20</v>
      </c>
      <c r="F21" s="6" t="s">
        <v>4</v>
      </c>
      <c r="G21" s="7">
        <v>356</v>
      </c>
      <c r="H21" s="10">
        <v>6</v>
      </c>
      <c r="J21" s="2">
        <f t="shared" si="1"/>
        <v>43665</v>
      </c>
      <c r="K21" s="3" t="s">
        <v>81</v>
      </c>
      <c r="L21" s="17" t="s">
        <v>82</v>
      </c>
      <c r="M21" s="4">
        <f>IF(Q20&lt;1,P20+1,P20)</f>
        <v>522</v>
      </c>
      <c r="N21" s="9">
        <f>Q20+1</f>
        <v>26</v>
      </c>
      <c r="O21" s="6" t="s">
        <v>4</v>
      </c>
      <c r="P21" s="7">
        <v>526</v>
      </c>
      <c r="Q21" s="10">
        <v>27</v>
      </c>
    </row>
    <row r="22" spans="1:17" ht="16.5" thickBot="1" x14ac:dyDescent="0.3">
      <c r="A22" s="22">
        <f t="shared" si="0"/>
        <v>43617</v>
      </c>
      <c r="B22" s="21" t="s">
        <v>28</v>
      </c>
      <c r="C22" s="17" t="s">
        <v>29</v>
      </c>
      <c r="D22" s="4">
        <f>IF(H21&lt;1,G21+1,G21)</f>
        <v>356</v>
      </c>
      <c r="E22" s="9">
        <f t="shared" ref="E22" si="8">H21+1</f>
        <v>7</v>
      </c>
      <c r="F22" s="6" t="s">
        <v>4</v>
      </c>
      <c r="G22" s="7">
        <v>361</v>
      </c>
      <c r="H22" s="10"/>
      <c r="J22" s="22">
        <f t="shared" si="1"/>
        <v>43666</v>
      </c>
      <c r="K22" s="3" t="s">
        <v>83</v>
      </c>
      <c r="L22" s="17" t="s">
        <v>84</v>
      </c>
      <c r="M22" s="4">
        <f>IF(Q21&lt;1,P21+1,P21)</f>
        <v>526</v>
      </c>
      <c r="N22" s="9">
        <f t="shared" ref="N22" si="9">Q21+1</f>
        <v>28</v>
      </c>
      <c r="O22" s="6" t="s">
        <v>4</v>
      </c>
      <c r="P22" s="7">
        <v>529</v>
      </c>
      <c r="Q22" s="10"/>
    </row>
    <row r="23" spans="1:17" ht="17.25" thickTop="1" thickBot="1" x14ac:dyDescent="0.3">
      <c r="A23" s="24">
        <f t="shared" si="0"/>
        <v>43618</v>
      </c>
      <c r="B23" s="43" t="s">
        <v>5</v>
      </c>
      <c r="C23" s="44"/>
      <c r="D23" s="44"/>
      <c r="E23" s="44"/>
      <c r="F23" s="44"/>
      <c r="G23" s="44"/>
      <c r="H23" s="44"/>
      <c r="J23" s="24">
        <f t="shared" si="1"/>
        <v>43667</v>
      </c>
      <c r="K23" s="44" t="s">
        <v>5</v>
      </c>
      <c r="L23" s="44"/>
      <c r="M23" s="44"/>
      <c r="N23" s="44"/>
      <c r="O23" s="44"/>
      <c r="P23" s="44"/>
      <c r="Q23" s="44"/>
    </row>
    <row r="24" spans="1:17" ht="16.5" thickTop="1" x14ac:dyDescent="0.25">
      <c r="A24" s="23">
        <f t="shared" si="0"/>
        <v>43619</v>
      </c>
      <c r="B24" s="21" t="s">
        <v>30</v>
      </c>
      <c r="C24" s="17" t="s">
        <v>31</v>
      </c>
      <c r="D24" s="4">
        <f>G22+1</f>
        <v>362</v>
      </c>
      <c r="E24" s="9">
        <f>H22+1</f>
        <v>1</v>
      </c>
      <c r="F24" s="6" t="s">
        <v>4</v>
      </c>
      <c r="G24" s="7">
        <v>365</v>
      </c>
      <c r="H24" s="10">
        <v>22</v>
      </c>
      <c r="J24" s="23">
        <f t="shared" si="1"/>
        <v>43668</v>
      </c>
      <c r="K24" s="3" t="s">
        <v>85</v>
      </c>
      <c r="L24" s="17" t="s">
        <v>86</v>
      </c>
      <c r="M24" s="4">
        <f>P22+1</f>
        <v>530</v>
      </c>
      <c r="N24" s="9">
        <f t="shared" ref="N24" si="10">Q23+1</f>
        <v>1</v>
      </c>
      <c r="O24" s="6" t="s">
        <v>4</v>
      </c>
      <c r="P24" s="7">
        <v>533</v>
      </c>
      <c r="Q24" s="10">
        <v>21</v>
      </c>
    </row>
    <row r="25" spans="1:17" x14ac:dyDescent="0.25">
      <c r="A25" s="2">
        <f t="shared" si="0"/>
        <v>43620</v>
      </c>
      <c r="B25" s="21" t="s">
        <v>32</v>
      </c>
      <c r="C25" s="17" t="s">
        <v>33</v>
      </c>
      <c r="D25" s="4">
        <f>IF(H24&lt;1,G24+1,G24)</f>
        <v>365</v>
      </c>
      <c r="E25" s="9">
        <f t="shared" ref="E25:E29" si="11">H24+1</f>
        <v>23</v>
      </c>
      <c r="F25" s="6" t="s">
        <v>4</v>
      </c>
      <c r="G25" s="7">
        <v>368</v>
      </c>
      <c r="H25" s="10">
        <v>26</v>
      </c>
      <c r="J25" s="2">
        <f t="shared" si="1"/>
        <v>43669</v>
      </c>
      <c r="K25" s="3" t="s">
        <v>87</v>
      </c>
      <c r="L25" s="17" t="s">
        <v>88</v>
      </c>
      <c r="M25" s="4">
        <f>IF(Q24&lt;1,P24+1,P24)</f>
        <v>533</v>
      </c>
      <c r="N25" s="9">
        <f>Q23+1</f>
        <v>1</v>
      </c>
      <c r="O25" s="6" t="s">
        <v>4</v>
      </c>
      <c r="P25" s="7">
        <v>537</v>
      </c>
      <c r="Q25" s="10">
        <v>12</v>
      </c>
    </row>
    <row r="26" spans="1:17" x14ac:dyDescent="0.25">
      <c r="A26" s="2">
        <f t="shared" si="0"/>
        <v>43621</v>
      </c>
      <c r="B26" s="21" t="s">
        <v>32</v>
      </c>
      <c r="C26" s="17" t="s">
        <v>33</v>
      </c>
      <c r="D26" s="4">
        <f>IF(H25&lt;1,G25+1,G25)</f>
        <v>368</v>
      </c>
      <c r="E26" s="9">
        <f t="shared" si="11"/>
        <v>27</v>
      </c>
      <c r="F26" s="6" t="s">
        <v>4</v>
      </c>
      <c r="G26" s="7">
        <v>372</v>
      </c>
      <c r="H26" s="10"/>
      <c r="J26" s="2">
        <f t="shared" si="1"/>
        <v>43670</v>
      </c>
      <c r="K26" s="3" t="s">
        <v>73</v>
      </c>
      <c r="L26" s="17" t="s">
        <v>89</v>
      </c>
      <c r="M26" s="4">
        <f>IF(Q25&lt;1,P25+1,P25)</f>
        <v>537</v>
      </c>
      <c r="N26" s="9">
        <f t="shared" ref="N26" si="12">Q24+1</f>
        <v>22</v>
      </c>
      <c r="O26" s="12" t="s">
        <v>4</v>
      </c>
      <c r="P26" s="13">
        <v>539</v>
      </c>
      <c r="Q26" s="14"/>
    </row>
    <row r="27" spans="1:17" x14ac:dyDescent="0.25">
      <c r="A27" s="2">
        <f t="shared" si="0"/>
        <v>43622</v>
      </c>
      <c r="B27" s="21" t="s">
        <v>34</v>
      </c>
      <c r="C27" s="17" t="s">
        <v>35</v>
      </c>
      <c r="D27" s="4">
        <f>IF(H26&lt;1,G26+1,G26)</f>
        <v>373</v>
      </c>
      <c r="E27" s="9">
        <v>1</v>
      </c>
      <c r="F27" s="6" t="s">
        <v>4</v>
      </c>
      <c r="G27" s="7">
        <v>377</v>
      </c>
      <c r="H27" s="10">
        <v>4</v>
      </c>
      <c r="J27" s="2">
        <f t="shared" si="1"/>
        <v>43671</v>
      </c>
      <c r="K27" s="3" t="s">
        <v>90</v>
      </c>
      <c r="L27" s="17" t="s">
        <v>91</v>
      </c>
      <c r="M27" s="4">
        <f>IF(Q26&lt;1,P26+1,P26)</f>
        <v>540</v>
      </c>
      <c r="N27" s="9">
        <v>1</v>
      </c>
      <c r="O27" s="6" t="s">
        <v>4</v>
      </c>
      <c r="P27" s="7">
        <v>544</v>
      </c>
      <c r="Q27" s="10">
        <v>17</v>
      </c>
    </row>
    <row r="28" spans="1:17" x14ac:dyDescent="0.25">
      <c r="A28" s="2">
        <f t="shared" si="0"/>
        <v>43623</v>
      </c>
      <c r="B28" s="21" t="s">
        <v>34</v>
      </c>
      <c r="C28" s="17" t="s">
        <v>36</v>
      </c>
      <c r="D28" s="4">
        <f>IF(H27&lt;1,G27+1,G27)</f>
        <v>377</v>
      </c>
      <c r="E28" s="9">
        <f>H27+1</f>
        <v>5</v>
      </c>
      <c r="F28" s="6" t="s">
        <v>4</v>
      </c>
      <c r="G28" s="7">
        <v>380</v>
      </c>
      <c r="H28" s="10">
        <v>4</v>
      </c>
      <c r="J28" s="2">
        <f t="shared" si="1"/>
        <v>43672</v>
      </c>
      <c r="K28" s="3" t="s">
        <v>90</v>
      </c>
      <c r="L28" s="17" t="s">
        <v>91</v>
      </c>
      <c r="M28" s="4">
        <f>IF(Q27&lt;1,P27+1,P27)</f>
        <v>544</v>
      </c>
      <c r="N28" s="9">
        <f>Q27+1</f>
        <v>18</v>
      </c>
      <c r="O28" s="6" t="s">
        <v>4</v>
      </c>
      <c r="P28" s="7">
        <v>546</v>
      </c>
      <c r="Q28" s="10"/>
    </row>
    <row r="29" spans="1:17" ht="16.5" thickBot="1" x14ac:dyDescent="0.3">
      <c r="A29" s="25">
        <f t="shared" si="0"/>
        <v>43624</v>
      </c>
      <c r="B29" s="21" t="s">
        <v>34</v>
      </c>
      <c r="C29" s="17" t="s">
        <v>37</v>
      </c>
      <c r="D29" s="4">
        <f>IF(H28&lt;1,G28+1,G28)</f>
        <v>380</v>
      </c>
      <c r="E29" s="9">
        <f t="shared" ref="E29" si="13">H28+1</f>
        <v>5</v>
      </c>
      <c r="F29" s="6" t="s">
        <v>4</v>
      </c>
      <c r="G29" s="7">
        <v>383</v>
      </c>
      <c r="H29" s="10"/>
      <c r="J29" s="22">
        <f t="shared" si="1"/>
        <v>43673</v>
      </c>
      <c r="K29" s="3" t="s">
        <v>92</v>
      </c>
      <c r="L29" s="17" t="s">
        <v>93</v>
      </c>
      <c r="M29" s="4">
        <f>IF(Q28&lt;1,P28+1,P28)</f>
        <v>547</v>
      </c>
      <c r="N29" s="9">
        <f t="shared" ref="N29" si="14">Q28+1</f>
        <v>1</v>
      </c>
      <c r="O29" s="6" t="s">
        <v>4</v>
      </c>
      <c r="P29" s="7">
        <v>549</v>
      </c>
      <c r="Q29" s="10"/>
    </row>
    <row r="30" spans="1:17" ht="17.25" thickTop="1" thickBot="1" x14ac:dyDescent="0.3">
      <c r="A30" s="26">
        <f t="shared" si="0"/>
        <v>43625</v>
      </c>
      <c r="B30" s="43" t="s">
        <v>5</v>
      </c>
      <c r="C30" s="44"/>
      <c r="D30" s="44"/>
      <c r="E30" s="44"/>
      <c r="F30" s="44"/>
      <c r="G30" s="44"/>
      <c r="H30" s="44"/>
      <c r="J30" s="11">
        <f t="shared" si="1"/>
        <v>43674</v>
      </c>
      <c r="K30" s="44" t="s">
        <v>5</v>
      </c>
      <c r="L30" s="44"/>
      <c r="M30" s="44"/>
      <c r="N30" s="44"/>
      <c r="O30" s="44"/>
      <c r="P30" s="44"/>
      <c r="Q30" s="44"/>
    </row>
    <row r="31" spans="1:17" ht="16.5" thickTop="1" x14ac:dyDescent="0.25">
      <c r="A31" s="23">
        <f t="shared" si="0"/>
        <v>43626</v>
      </c>
      <c r="B31" s="21" t="s">
        <v>38</v>
      </c>
      <c r="C31" s="17" t="s">
        <v>39</v>
      </c>
      <c r="D31" s="4">
        <f>G29+1</f>
        <v>384</v>
      </c>
      <c r="E31" s="9">
        <f>H29+1</f>
        <v>1</v>
      </c>
      <c r="F31" s="6" t="s">
        <v>4</v>
      </c>
      <c r="G31" s="7">
        <v>387</v>
      </c>
      <c r="H31" s="10">
        <v>25</v>
      </c>
      <c r="J31" s="2">
        <f t="shared" si="1"/>
        <v>43675</v>
      </c>
      <c r="K31" s="3" t="s">
        <v>94</v>
      </c>
      <c r="L31" s="17" t="s">
        <v>95</v>
      </c>
      <c r="M31" s="4">
        <f>P29+1</f>
        <v>550</v>
      </c>
      <c r="N31" s="9">
        <f t="shared" ref="N31:N32" si="15">Q30+1</f>
        <v>1</v>
      </c>
      <c r="O31" s="6" t="s">
        <v>4</v>
      </c>
      <c r="P31" s="7">
        <v>554</v>
      </c>
      <c r="Q31" s="10">
        <v>22</v>
      </c>
    </row>
    <row r="32" spans="1:17" x14ac:dyDescent="0.25">
      <c r="A32" s="2">
        <f t="shared" si="0"/>
        <v>43627</v>
      </c>
      <c r="B32" s="21" t="s">
        <v>40</v>
      </c>
      <c r="C32" s="17" t="s">
        <v>39</v>
      </c>
      <c r="D32" s="4">
        <f>IF(H31&lt;1,G31+1,G31)</f>
        <v>387</v>
      </c>
      <c r="E32" s="9">
        <f t="shared" ref="E29:E32" si="16">H31+1</f>
        <v>26</v>
      </c>
      <c r="F32" s="6" t="s">
        <v>4</v>
      </c>
      <c r="G32" s="7">
        <v>389</v>
      </c>
      <c r="H32" s="10">
        <v>14</v>
      </c>
      <c r="J32" s="2">
        <f t="shared" si="1"/>
        <v>43676</v>
      </c>
      <c r="K32" s="3" t="s">
        <v>94</v>
      </c>
      <c r="L32" s="17" t="s">
        <v>95</v>
      </c>
      <c r="M32" s="4">
        <f>IF(Q31&lt;1,P31+1,P31)</f>
        <v>554</v>
      </c>
      <c r="N32" s="9">
        <f t="shared" si="15"/>
        <v>23</v>
      </c>
      <c r="O32" s="6" t="s">
        <v>4</v>
      </c>
      <c r="P32" s="7">
        <v>556</v>
      </c>
      <c r="Q32" s="10"/>
    </row>
    <row r="33" spans="1:17" x14ac:dyDescent="0.25">
      <c r="A33" s="2">
        <f t="shared" si="0"/>
        <v>43628</v>
      </c>
      <c r="B33" s="21" t="s">
        <v>41</v>
      </c>
      <c r="C33" s="17" t="s">
        <v>42</v>
      </c>
      <c r="D33" s="4">
        <f>IF(H32&lt;1,G32+1,G32)</f>
        <v>389</v>
      </c>
      <c r="E33" s="9">
        <f>H31+1</f>
        <v>26</v>
      </c>
      <c r="F33" s="12" t="s">
        <v>4</v>
      </c>
      <c r="G33" s="13">
        <v>395</v>
      </c>
      <c r="H33" s="14"/>
      <c r="J33" s="2">
        <f t="shared" si="1"/>
        <v>43677</v>
      </c>
      <c r="K33" s="3" t="s">
        <v>96</v>
      </c>
      <c r="L33" s="17" t="s">
        <v>95</v>
      </c>
      <c r="M33" s="4">
        <f>IF(Q32&lt;1,P32+1,P32)</f>
        <v>557</v>
      </c>
      <c r="N33" s="9">
        <f>Q31+1</f>
        <v>23</v>
      </c>
      <c r="O33" s="12" t="s">
        <v>4</v>
      </c>
      <c r="P33" s="13">
        <v>560</v>
      </c>
      <c r="Q33" s="14"/>
    </row>
    <row r="34" spans="1:17" x14ac:dyDescent="0.25">
      <c r="A34" s="2">
        <f t="shared" si="0"/>
        <v>43629</v>
      </c>
      <c r="B34" s="21" t="s">
        <v>109</v>
      </c>
      <c r="C34" s="17" t="s">
        <v>110</v>
      </c>
      <c r="D34" s="4">
        <f>IF(H33&lt;1,G33+1,G33)</f>
        <v>396</v>
      </c>
      <c r="E34" s="9">
        <v>1</v>
      </c>
      <c r="F34" s="6" t="s">
        <v>4</v>
      </c>
      <c r="G34" s="7">
        <v>400</v>
      </c>
      <c r="H34" s="10">
        <v>6</v>
      </c>
      <c r="J34" s="2">
        <f t="shared" si="1"/>
        <v>43678</v>
      </c>
      <c r="K34" s="3" t="s">
        <v>96</v>
      </c>
      <c r="L34" s="17" t="s">
        <v>95</v>
      </c>
      <c r="M34" s="4">
        <f>IF(Q33&lt;1,P33+1,P33)</f>
        <v>561</v>
      </c>
      <c r="N34" s="9">
        <v>1</v>
      </c>
      <c r="O34" s="6" t="s">
        <v>4</v>
      </c>
      <c r="P34" s="7">
        <v>565</v>
      </c>
      <c r="Q34" s="10">
        <v>1</v>
      </c>
    </row>
    <row r="35" spans="1:17" x14ac:dyDescent="0.25">
      <c r="A35" s="2">
        <f t="shared" si="0"/>
        <v>43630</v>
      </c>
      <c r="B35" s="21" t="s">
        <v>41</v>
      </c>
      <c r="C35" s="17" t="s">
        <v>42</v>
      </c>
      <c r="D35" s="4">
        <f>IF(H34&lt;1,G34+1,G34)</f>
        <v>400</v>
      </c>
      <c r="E35" s="9">
        <f>H34+1</f>
        <v>7</v>
      </c>
      <c r="F35" s="6" t="s">
        <v>4</v>
      </c>
      <c r="G35" s="7">
        <v>404</v>
      </c>
      <c r="H35" s="10">
        <v>4</v>
      </c>
      <c r="J35" s="2">
        <f t="shared" si="1"/>
        <v>43679</v>
      </c>
      <c r="K35" s="3" t="s">
        <v>97</v>
      </c>
      <c r="L35" s="17" t="s">
        <v>98</v>
      </c>
      <c r="M35" s="4">
        <f>IF(Q34&lt;1,P34+1,P34)</f>
        <v>565</v>
      </c>
      <c r="N35" s="9">
        <f>Q34+1</f>
        <v>2</v>
      </c>
      <c r="O35" s="6" t="s">
        <v>4</v>
      </c>
      <c r="P35" s="7">
        <v>568</v>
      </c>
      <c r="Q35" s="10">
        <v>15</v>
      </c>
    </row>
    <row r="36" spans="1:17" ht="16.5" thickBot="1" x14ac:dyDescent="0.3">
      <c r="A36" s="22">
        <f t="shared" si="0"/>
        <v>43631</v>
      </c>
      <c r="B36" s="21" t="s">
        <v>41</v>
      </c>
      <c r="C36" s="17" t="s">
        <v>42</v>
      </c>
      <c r="D36" s="4">
        <f>IF(H35&lt;1,G35+1,G35)</f>
        <v>404</v>
      </c>
      <c r="E36" s="9">
        <f t="shared" ref="E36" si="17">H35+1</f>
        <v>5</v>
      </c>
      <c r="F36" s="6" t="s">
        <v>4</v>
      </c>
      <c r="G36" s="7">
        <v>407</v>
      </c>
      <c r="H36" s="10"/>
      <c r="J36" s="22">
        <f t="shared" si="1"/>
        <v>43680</v>
      </c>
      <c r="K36" s="3" t="s">
        <v>97</v>
      </c>
      <c r="L36" s="17" t="s">
        <v>99</v>
      </c>
      <c r="M36" s="4">
        <f>IF(Q35&lt;1,P35+1,P35)</f>
        <v>568</v>
      </c>
      <c r="N36" s="9">
        <f t="shared" ref="N36" si="18">Q35+1</f>
        <v>16</v>
      </c>
      <c r="O36" s="6" t="s">
        <v>4</v>
      </c>
      <c r="P36" s="7">
        <v>573</v>
      </c>
      <c r="Q36" s="10"/>
    </row>
    <row r="37" spans="1:17" ht="17.25" thickTop="1" thickBot="1" x14ac:dyDescent="0.3">
      <c r="A37" s="11">
        <f t="shared" si="0"/>
        <v>43632</v>
      </c>
      <c r="B37" s="43" t="s">
        <v>5</v>
      </c>
      <c r="C37" s="44"/>
      <c r="D37" s="44"/>
      <c r="E37" s="44"/>
      <c r="F37" s="44"/>
      <c r="G37" s="44"/>
      <c r="H37" s="44"/>
      <c r="J37" s="11">
        <f t="shared" si="1"/>
        <v>43681</v>
      </c>
      <c r="K37" s="44" t="s">
        <v>5</v>
      </c>
      <c r="L37" s="44"/>
      <c r="M37" s="44"/>
      <c r="N37" s="44"/>
      <c r="O37" s="44"/>
      <c r="P37" s="44"/>
      <c r="Q37" s="44"/>
    </row>
    <row r="38" spans="1:17" ht="16.5" thickTop="1" x14ac:dyDescent="0.25">
      <c r="A38" s="2">
        <f t="shared" si="0"/>
        <v>43633</v>
      </c>
      <c r="B38" s="21" t="s">
        <v>43</v>
      </c>
      <c r="C38" s="17" t="s">
        <v>44</v>
      </c>
      <c r="D38" s="4">
        <f>G36+1</f>
        <v>408</v>
      </c>
      <c r="E38" s="9">
        <f t="shared" ref="E38:E40" si="19">H37+1</f>
        <v>1</v>
      </c>
      <c r="F38" s="6" t="s">
        <v>4</v>
      </c>
      <c r="G38" s="7">
        <v>415</v>
      </c>
      <c r="H38" s="10">
        <v>24</v>
      </c>
      <c r="J38" s="2">
        <f t="shared" si="1"/>
        <v>43682</v>
      </c>
      <c r="K38" s="3" t="s">
        <v>112</v>
      </c>
      <c r="L38" s="17" t="s">
        <v>113</v>
      </c>
      <c r="M38" s="4">
        <f>P36+1</f>
        <v>574</v>
      </c>
      <c r="N38" s="9">
        <f t="shared" ref="N38:N40" si="20">Q37+1</f>
        <v>1</v>
      </c>
      <c r="O38" s="6" t="s">
        <v>4</v>
      </c>
      <c r="P38" s="7">
        <v>578</v>
      </c>
      <c r="Q38" s="10">
        <v>15</v>
      </c>
    </row>
    <row r="39" spans="1:17" x14ac:dyDescent="0.25">
      <c r="A39" s="2">
        <f t="shared" si="0"/>
        <v>43634</v>
      </c>
      <c r="B39" s="21" t="s">
        <v>43</v>
      </c>
      <c r="C39" s="17" t="s">
        <v>44</v>
      </c>
      <c r="D39" s="4">
        <f>IF(H38&lt;1,G38+1,G38)</f>
        <v>415</v>
      </c>
      <c r="E39" s="9">
        <f t="shared" si="19"/>
        <v>25</v>
      </c>
      <c r="F39" s="6" t="s">
        <v>4</v>
      </c>
      <c r="G39" s="7">
        <v>420</v>
      </c>
      <c r="H39" s="10">
        <v>14</v>
      </c>
      <c r="J39" s="2">
        <f t="shared" si="1"/>
        <v>43683</v>
      </c>
      <c r="K39" s="3" t="s">
        <v>100</v>
      </c>
      <c r="L39" s="17" t="s">
        <v>101</v>
      </c>
      <c r="M39" s="4">
        <f>IF(Q38&lt;1,P38+1,P38)</f>
        <v>578</v>
      </c>
      <c r="N39" s="9">
        <f t="shared" si="20"/>
        <v>16</v>
      </c>
      <c r="O39" s="6" t="s">
        <v>4</v>
      </c>
      <c r="P39" s="7">
        <v>581</v>
      </c>
      <c r="Q39" s="10">
        <v>10</v>
      </c>
    </row>
    <row r="40" spans="1:17" x14ac:dyDescent="0.25">
      <c r="A40" s="2">
        <f t="shared" si="0"/>
        <v>43635</v>
      </c>
      <c r="B40" s="21" t="s">
        <v>45</v>
      </c>
      <c r="C40" s="17" t="s">
        <v>6</v>
      </c>
      <c r="D40" s="4">
        <f>IF(H39&lt;1,G39+1,G39)</f>
        <v>420</v>
      </c>
      <c r="E40" s="9">
        <f t="shared" si="19"/>
        <v>15</v>
      </c>
      <c r="F40" s="6" t="s">
        <v>4</v>
      </c>
      <c r="G40" s="7">
        <v>425</v>
      </c>
      <c r="H40" s="10"/>
      <c r="J40" s="2">
        <f t="shared" si="1"/>
        <v>43684</v>
      </c>
      <c r="K40" s="3" t="s">
        <v>102</v>
      </c>
      <c r="L40" s="17" t="s">
        <v>103</v>
      </c>
      <c r="M40" s="4">
        <f>IF(Q39&lt;1,P39+1,P39)</f>
        <v>581</v>
      </c>
      <c r="N40" s="9">
        <f t="shared" si="20"/>
        <v>11</v>
      </c>
      <c r="O40" s="6" t="s">
        <v>4</v>
      </c>
      <c r="P40" s="7">
        <v>586</v>
      </c>
      <c r="Q40" s="10"/>
    </row>
    <row r="41" spans="1:17" x14ac:dyDescent="0.25">
      <c r="A41" s="2">
        <f t="shared" si="0"/>
        <v>43636</v>
      </c>
      <c r="B41" s="21" t="s">
        <v>46</v>
      </c>
      <c r="C41" s="17" t="s">
        <v>47</v>
      </c>
      <c r="D41" s="4">
        <f>IF(H40&lt;1,G40+1,G40)</f>
        <v>426</v>
      </c>
      <c r="E41" s="9">
        <v>1</v>
      </c>
      <c r="F41" s="6" t="s">
        <v>4</v>
      </c>
      <c r="G41" s="7">
        <v>430</v>
      </c>
      <c r="H41" s="10">
        <v>10</v>
      </c>
      <c r="J41" s="2">
        <f t="shared" si="1"/>
        <v>43685</v>
      </c>
      <c r="K41" s="39"/>
      <c r="L41" s="39"/>
      <c r="M41" s="40"/>
      <c r="N41" s="41"/>
      <c r="O41" s="41"/>
      <c r="P41" s="41"/>
      <c r="Q41" s="42"/>
    </row>
    <row r="42" spans="1:17" x14ac:dyDescent="0.25">
      <c r="A42" s="2">
        <f t="shared" si="0"/>
        <v>43637</v>
      </c>
      <c r="B42" s="21" t="s">
        <v>48</v>
      </c>
      <c r="C42" s="17" t="s">
        <v>49</v>
      </c>
      <c r="D42" s="4">
        <f>IF(H41&lt;1,G41+1,G41)</f>
        <v>430</v>
      </c>
      <c r="E42" s="9">
        <f>H41+1</f>
        <v>11</v>
      </c>
      <c r="F42" s="6" t="s">
        <v>4</v>
      </c>
      <c r="G42" s="7">
        <v>434</v>
      </c>
      <c r="H42" s="10">
        <v>4</v>
      </c>
      <c r="J42" s="2">
        <f t="shared" si="1"/>
        <v>43686</v>
      </c>
      <c r="K42" s="39"/>
      <c r="L42" s="39"/>
      <c r="M42" s="40"/>
      <c r="N42" s="41"/>
      <c r="O42" s="41"/>
      <c r="P42" s="41"/>
      <c r="Q42" s="42"/>
    </row>
    <row r="43" spans="1:17" ht="16.5" thickBot="1" x14ac:dyDescent="0.3">
      <c r="A43" s="22">
        <f t="shared" si="0"/>
        <v>43638</v>
      </c>
      <c r="B43" s="21" t="s">
        <v>48</v>
      </c>
      <c r="C43" s="17" t="s">
        <v>50</v>
      </c>
      <c r="D43" s="4">
        <f>IF(H42&lt;1,G42+1,G42)</f>
        <v>434</v>
      </c>
      <c r="E43" s="9">
        <f t="shared" ref="E43" si="21">H42+1</f>
        <v>5</v>
      </c>
      <c r="F43" s="6" t="s">
        <v>4</v>
      </c>
      <c r="G43" s="7">
        <v>435</v>
      </c>
      <c r="H43" s="10"/>
      <c r="J43" s="22">
        <f t="shared" si="1"/>
        <v>43687</v>
      </c>
      <c r="K43" s="39"/>
      <c r="L43" s="39"/>
      <c r="M43" s="40"/>
      <c r="N43" s="41"/>
      <c r="O43" s="41"/>
      <c r="P43" s="41"/>
      <c r="Q43" s="42"/>
    </row>
    <row r="44" spans="1:17" ht="17.25" thickTop="1" thickBot="1" x14ac:dyDescent="0.3">
      <c r="A44" s="24">
        <f t="shared" si="0"/>
        <v>43639</v>
      </c>
      <c r="B44" s="43" t="s">
        <v>5</v>
      </c>
      <c r="C44" s="44"/>
      <c r="D44" s="44"/>
      <c r="E44" s="44"/>
      <c r="F44" s="44"/>
      <c r="G44" s="44"/>
      <c r="H44" s="44"/>
      <c r="J44" s="11">
        <f t="shared" si="1"/>
        <v>43688</v>
      </c>
      <c r="K44" s="44" t="s">
        <v>5</v>
      </c>
      <c r="L44" s="44"/>
      <c r="M44" s="44"/>
      <c r="N44" s="44"/>
      <c r="O44" s="44"/>
      <c r="P44" s="44"/>
      <c r="Q44" s="44"/>
    </row>
    <row r="45" spans="1:17" ht="16.5" thickTop="1" x14ac:dyDescent="0.25">
      <c r="A45" s="23">
        <f t="shared" si="0"/>
        <v>43640</v>
      </c>
      <c r="B45" s="21" t="s">
        <v>51</v>
      </c>
      <c r="C45" s="17" t="s">
        <v>52</v>
      </c>
      <c r="D45" s="4">
        <f>G43+1</f>
        <v>436</v>
      </c>
      <c r="E45" s="9">
        <f t="shared" ref="E45:E47" si="22">H44+1</f>
        <v>1</v>
      </c>
      <c r="F45" s="6" t="s">
        <v>4</v>
      </c>
      <c r="G45" s="7">
        <v>439</v>
      </c>
      <c r="H45" s="10">
        <v>21</v>
      </c>
      <c r="J45" s="1"/>
      <c r="L45" s="1"/>
      <c r="M45" s="1"/>
      <c r="N45" s="1"/>
      <c r="O45" s="1"/>
      <c r="P45" s="1"/>
      <c r="Q45" s="1"/>
    </row>
    <row r="46" spans="1:17" x14ac:dyDescent="0.25">
      <c r="A46" s="2">
        <f t="shared" si="0"/>
        <v>43641</v>
      </c>
      <c r="B46" s="21" t="s">
        <v>53</v>
      </c>
      <c r="C46" s="17" t="s">
        <v>54</v>
      </c>
      <c r="D46" s="4">
        <f>IF(H45&lt;1,G45+1,G45)</f>
        <v>439</v>
      </c>
      <c r="E46" s="9">
        <f t="shared" si="22"/>
        <v>22</v>
      </c>
      <c r="F46" s="6" t="s">
        <v>4</v>
      </c>
      <c r="G46" s="7">
        <v>442</v>
      </c>
      <c r="H46" s="10">
        <v>5</v>
      </c>
      <c r="I46" s="20"/>
      <c r="J46" s="1"/>
      <c r="L46" s="1"/>
      <c r="M46" s="1"/>
      <c r="N46" s="1"/>
      <c r="O46" s="1"/>
      <c r="P46" s="1"/>
      <c r="Q46" s="1"/>
    </row>
    <row r="47" spans="1:17" x14ac:dyDescent="0.25">
      <c r="A47" s="2">
        <f t="shared" si="0"/>
        <v>43642</v>
      </c>
      <c r="B47" s="21" t="s">
        <v>55</v>
      </c>
      <c r="C47" s="17" t="s">
        <v>56</v>
      </c>
      <c r="D47" s="4">
        <f>IF(H46&lt;1,G46+1,G46)</f>
        <v>442</v>
      </c>
      <c r="E47" s="9">
        <f t="shared" si="22"/>
        <v>6</v>
      </c>
      <c r="F47" s="6" t="s">
        <v>4</v>
      </c>
      <c r="G47" s="7">
        <v>445</v>
      </c>
      <c r="H47" s="10"/>
      <c r="I47" s="20"/>
    </row>
    <row r="48" spans="1:17" x14ac:dyDescent="0.25">
      <c r="A48" s="2">
        <f t="shared" si="0"/>
        <v>43643</v>
      </c>
      <c r="B48" s="21" t="s">
        <v>55</v>
      </c>
      <c r="C48" s="17" t="s">
        <v>57</v>
      </c>
      <c r="D48" s="4">
        <f>IF(H47&lt;1,G47+1,G47)</f>
        <v>446</v>
      </c>
      <c r="E48" s="9">
        <v>1</v>
      </c>
      <c r="F48" s="6" t="s">
        <v>4</v>
      </c>
      <c r="G48" s="7">
        <v>449</v>
      </c>
      <c r="H48" s="10">
        <v>19</v>
      </c>
      <c r="I48" s="20"/>
    </row>
    <row r="49" spans="1:9" x14ac:dyDescent="0.25">
      <c r="A49" s="2">
        <f t="shared" si="0"/>
        <v>43644</v>
      </c>
      <c r="B49" s="21" t="s">
        <v>55</v>
      </c>
      <c r="C49" s="17" t="s">
        <v>58</v>
      </c>
      <c r="D49" s="4">
        <f>IF(H48&lt;1,G48+1,G48)</f>
        <v>449</v>
      </c>
      <c r="E49" s="9">
        <f>H47+1</f>
        <v>1</v>
      </c>
      <c r="F49" s="6" t="s">
        <v>4</v>
      </c>
      <c r="G49" s="7">
        <v>455</v>
      </c>
      <c r="H49" s="10">
        <v>2</v>
      </c>
      <c r="I49" s="20"/>
    </row>
    <row r="50" spans="1:9" ht="16.5" thickBot="1" x14ac:dyDescent="0.3">
      <c r="A50" s="25">
        <f t="shared" si="0"/>
        <v>43645</v>
      </c>
      <c r="B50" s="21" t="s">
        <v>55</v>
      </c>
      <c r="C50" s="17" t="s">
        <v>59</v>
      </c>
      <c r="D50" s="4">
        <f>IF(H49&lt;1,G49+1,G49)</f>
        <v>455</v>
      </c>
      <c r="E50" s="9">
        <f t="shared" ref="E50" si="23">H49+1</f>
        <v>3</v>
      </c>
      <c r="F50" s="6" t="s">
        <v>4</v>
      </c>
      <c r="G50" s="7">
        <v>460</v>
      </c>
      <c r="H50" s="10"/>
      <c r="I50" s="20"/>
    </row>
    <row r="51" spans="1:9" ht="17.25" thickTop="1" thickBot="1" x14ac:dyDescent="0.3">
      <c r="A51" s="11">
        <f t="shared" si="0"/>
        <v>43646</v>
      </c>
      <c r="B51" s="43" t="s">
        <v>5</v>
      </c>
      <c r="C51" s="44"/>
      <c r="D51" s="44"/>
      <c r="E51" s="44"/>
      <c r="F51" s="44"/>
      <c r="G51" s="44"/>
      <c r="H51" s="44"/>
    </row>
    <row r="52" spans="1:9" ht="16.5" thickTop="1" x14ac:dyDescent="0.25"/>
  </sheetData>
  <mergeCells count="17">
    <mergeCell ref="J1:Q1"/>
    <mergeCell ref="M2:Q2"/>
    <mergeCell ref="D2:H2"/>
    <mergeCell ref="A1:H1"/>
    <mergeCell ref="B9:H9"/>
    <mergeCell ref="K9:Q9"/>
    <mergeCell ref="B51:H51"/>
    <mergeCell ref="K16:Q16"/>
    <mergeCell ref="K23:Q23"/>
    <mergeCell ref="K30:Q30"/>
    <mergeCell ref="K37:Q37"/>
    <mergeCell ref="K44:Q44"/>
    <mergeCell ref="B16:H16"/>
    <mergeCell ref="B23:H23"/>
    <mergeCell ref="B30:H30"/>
    <mergeCell ref="B37:H37"/>
    <mergeCell ref="B44:H44"/>
  </mergeCells>
  <phoneticPr fontId="1" type="noConversion"/>
  <printOptions horizontalCentered="1"/>
  <pageMargins left="0.23622047244094491" right="0.23622047244094491" top="0.51181102362204722" bottom="0.51181102362204722" header="0.31496062992125984" footer="0.31496062992125984"/>
  <pageSetup scale="66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churc</cp:lastModifiedBy>
  <cp:lastPrinted>2019-05-10T08:23:17Z</cp:lastPrinted>
  <dcterms:created xsi:type="dcterms:W3CDTF">2009-04-10T08:50:29Z</dcterms:created>
  <dcterms:modified xsi:type="dcterms:W3CDTF">2019-05-10T08:23:20Z</dcterms:modified>
</cp:coreProperties>
</file>